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能源交通\"/>
    </mc:Choice>
  </mc:AlternateContent>
  <bookViews>
    <workbookView xWindow="0" yWindow="0" windowWidth="20490" windowHeight="694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8" i="1" l="1"/>
  <c r="F27" i="1"/>
  <c r="F26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</calcChain>
</file>

<file path=xl/sharedStrings.xml><?xml version="1.0" encoding="utf-8"?>
<sst xmlns="http://schemas.openxmlformats.org/spreadsheetml/2006/main" count="77" uniqueCount="57">
  <si>
    <t>排名</t>
  </si>
  <si>
    <t>港口</t>
  </si>
  <si>
    <t>国别</t>
  </si>
  <si>
    <t>上海港</t>
  </si>
  <si>
    <t>中国</t>
  </si>
  <si>
    <t>新加坡港</t>
  </si>
  <si>
    <t>新加坡</t>
  </si>
  <si>
    <t>宁波舟山港</t>
  </si>
  <si>
    <t>深圳港</t>
  </si>
  <si>
    <t>青岛港</t>
  </si>
  <si>
    <t>广州港</t>
  </si>
  <si>
    <t>釜山港</t>
  </si>
  <si>
    <t>韩国</t>
  </si>
  <si>
    <t>天津港</t>
  </si>
  <si>
    <t>杰贝阿里港</t>
  </si>
  <si>
    <t>阿联酋</t>
  </si>
  <si>
    <t>巴生港</t>
  </si>
  <si>
    <t>马来西亚</t>
  </si>
  <si>
    <t>鹿特丹港</t>
  </si>
  <si>
    <t>荷兰</t>
  </si>
  <si>
    <t>安特卫普布鲁日港</t>
  </si>
  <si>
    <t>比利时</t>
  </si>
  <si>
    <t>丹戎帕拉帕斯港</t>
  </si>
  <si>
    <t>香港港</t>
  </si>
  <si>
    <t>厦门港</t>
  </si>
  <si>
    <t>林查班港</t>
  </si>
  <si>
    <t>泰国</t>
  </si>
  <si>
    <t>洛杉矶港</t>
  </si>
  <si>
    <t>美国</t>
  </si>
  <si>
    <t>北部湾港</t>
  </si>
  <si>
    <t>长滩港</t>
  </si>
  <si>
    <t>高雄港</t>
  </si>
  <si>
    <t>中国台湾</t>
  </si>
  <si>
    <t>纽约新泽西港</t>
  </si>
  <si>
    <t>蒙德拉港</t>
  </si>
  <si>
    <t>印度</t>
  </si>
  <si>
    <t>汉堡港</t>
  </si>
  <si>
    <t>德国</t>
  </si>
  <si>
    <t>科伦坡港</t>
  </si>
  <si>
    <t>斯里兰卡</t>
  </si>
  <si>
    <t>雅加达港</t>
  </si>
  <si>
    <t>印度尼西亚</t>
  </si>
  <si>
    <t>-</t>
    <phoneticPr fontId="3" type="noConversion"/>
  </si>
  <si>
    <r>
      <t xml:space="preserve">2025年上半年全球TOP30集装箱港口 </t>
    </r>
    <r>
      <rPr>
        <b/>
        <sz val="12"/>
        <rFont val="方正大标宋简体"/>
        <charset val="134"/>
      </rPr>
      <t>（单位：万TEU）</t>
    </r>
    <phoneticPr fontId="3" type="noConversion"/>
  </si>
  <si>
    <t>苏州港</t>
    <phoneticPr fontId="3" type="noConversion"/>
  </si>
  <si>
    <t>-</t>
    <phoneticPr fontId="3" type="noConversion"/>
  </si>
  <si>
    <t>丹吉尔地中海港</t>
  </si>
  <si>
    <t>摩洛哥</t>
  </si>
  <si>
    <t>胡志明市港</t>
    <phoneticPr fontId="3" type="noConversion"/>
  </si>
  <si>
    <t>越南</t>
  </si>
  <si>
    <t>海防港</t>
    <phoneticPr fontId="3" type="noConversion"/>
  </si>
  <si>
    <t>盖梅港</t>
    <phoneticPr fontId="3" type="noConversion"/>
  </si>
  <si>
    <t>据《港口圈》相关数据整理，仅供参考。  中咨公司  老科协 2025.09.22</t>
    <phoneticPr fontId="7" type="noConversion"/>
  </si>
  <si>
    <t>205年上半年</t>
    <phoneticPr fontId="3" type="noConversion"/>
  </si>
  <si>
    <t>2024年上半年</t>
    <phoneticPr fontId="3" type="noConversion"/>
  </si>
  <si>
    <t>增长率 %</t>
    <phoneticPr fontId="3" type="noConversion"/>
  </si>
  <si>
    <t>-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</si>
</sst>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"/>
    <numFmt numFmtId="177" formatCode="0.00_);[Red]\(0.00\)"/>
  </numFmts>
  <fonts count="8">
    <font>
      <sz val="11"/>
      <color theme="1"/>
      <name val="宋体"/>
      <family val="2"/>
      <charset val="134"/>
      <scheme val="minor"/>
    </font>
    <font>
      <b/>
      <sz val="20"/>
      <name val="方正大标宋简体"/>
      <charset val="134"/>
    </font>
    <font>
      <b/>
      <sz val="12"/>
      <name val="方正大标宋简体"/>
      <charset val="134"/>
    </font>
    <font>
      <sz val="9"/>
      <name val="宋体"/>
      <family val="2"/>
      <charset val="134"/>
      <scheme val="minor"/>
    </font>
    <font>
      <sz val="2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NumberFormat="1" applyFont="1" applyAlignment="1">
      <alignment horizontal="centerContinuous" vertical="center"/>
    </xf>
    <xf numFmtId="0" fontId="4" fillId="0" borderId="0" xfId="0" applyNumberFormat="1" applyFont="1" applyAlignment="1">
      <alignment horizontal="centerContinuous" vertical="center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center" vertical="center" wrapText="1"/>
    </xf>
    <xf numFmtId="0" fontId="0" fillId="0" borderId="4" xfId="0" applyNumberFormat="1" applyBorder="1" applyAlignment="1">
      <alignment horizontal="center" vertical="center"/>
    </xf>
    <xf numFmtId="0" fontId="0" fillId="0" borderId="5" xfId="0" applyNumberFormat="1" applyBorder="1">
      <alignment vertical="center"/>
    </xf>
    <xf numFmtId="0" fontId="0" fillId="0" borderId="5" xfId="0" applyNumberFormat="1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0" fontId="0" fillId="0" borderId="7" xfId="0" applyNumberFormat="1" applyBorder="1" applyAlignment="1">
      <alignment horizontal="center" vertical="center"/>
    </xf>
    <xf numFmtId="0" fontId="0" fillId="0" borderId="8" xfId="0" applyNumberFormat="1" applyBorder="1">
      <alignment vertical="center"/>
    </xf>
    <xf numFmtId="0" fontId="0" fillId="0" borderId="8" xfId="0" applyNumberFormat="1" applyBorder="1" applyAlignment="1">
      <alignment horizontal="center" vertical="center"/>
    </xf>
    <xf numFmtId="1" fontId="0" fillId="0" borderId="8" xfId="0" applyNumberFormat="1" applyBorder="1" applyAlignment="1">
      <alignment horizontal="center" vertical="center"/>
    </xf>
    <xf numFmtId="176" fontId="0" fillId="0" borderId="9" xfId="0" applyNumberFormat="1" applyBorder="1" applyAlignment="1">
      <alignment horizontal="center" vertical="center"/>
    </xf>
    <xf numFmtId="1" fontId="0" fillId="0" borderId="8" xfId="0" applyNumberFormat="1" applyFill="1" applyBorder="1" applyAlignment="1">
      <alignment horizontal="center" vertical="center"/>
    </xf>
    <xf numFmtId="0" fontId="0" fillId="0" borderId="10" xfId="0" applyNumberFormat="1" applyBorder="1" applyAlignment="1">
      <alignment horizontal="center" vertical="center"/>
    </xf>
    <xf numFmtId="0" fontId="0" fillId="0" borderId="11" xfId="0" applyNumberFormat="1" applyBorder="1">
      <alignment vertical="center"/>
    </xf>
    <xf numFmtId="0" fontId="0" fillId="0" borderId="11" xfId="0" applyNumberFormat="1" applyBorder="1" applyAlignment="1">
      <alignment horizontal="center" vertical="center"/>
    </xf>
    <xf numFmtId="1" fontId="0" fillId="0" borderId="11" xfId="0" applyNumberFormat="1" applyBorder="1" applyAlignment="1">
      <alignment horizontal="center" vertical="center"/>
    </xf>
    <xf numFmtId="176" fontId="0" fillId="0" borderId="12" xfId="0" applyNumberFormat="1" applyBorder="1" applyAlignment="1">
      <alignment horizontal="center" vertical="center"/>
    </xf>
    <xf numFmtId="0" fontId="0" fillId="0" borderId="0" xfId="0" applyNumberFormat="1">
      <alignment vertical="center"/>
    </xf>
    <xf numFmtId="177" fontId="6" fillId="0" borderId="0" xfId="0" applyNumberFormat="1" applyFont="1">
      <alignment vertical="center"/>
    </xf>
    <xf numFmtId="176" fontId="0" fillId="0" borderId="13" xfId="0" applyNumberFormat="1" applyBorder="1" applyAlignment="1">
      <alignment horizontal="center" vertical="center"/>
    </xf>
    <xf numFmtId="0" fontId="0" fillId="0" borderId="14" xfId="0" applyNumberFormat="1" applyBorder="1">
      <alignment vertical="center"/>
    </xf>
  </cellXfs>
  <cellStyles count="1">
    <cellStyle name="常规" xfId="0" builtinId="0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tabSelected="1" topLeftCell="A34" workbookViewId="0">
      <selection activeCell="E12" sqref="E12"/>
    </sheetView>
  </sheetViews>
  <sheetFormatPr defaultRowHeight="13.5"/>
  <cols>
    <col min="1" max="1" width="9.25" customWidth="1"/>
    <col min="2" max="2" width="21.625" customWidth="1"/>
    <col min="3" max="3" width="17.875" customWidth="1"/>
    <col min="4" max="4" width="15.75" customWidth="1"/>
    <col min="5" max="5" width="15.375" customWidth="1"/>
  </cols>
  <sheetData>
    <row r="1" spans="1:6" ht="26.25" thickBot="1">
      <c r="A1" s="1" t="s">
        <v>43</v>
      </c>
      <c r="B1" s="2"/>
      <c r="C1" s="2"/>
      <c r="D1" s="2"/>
      <c r="E1" s="2"/>
      <c r="F1" s="2"/>
    </row>
    <row r="2" spans="1:6" ht="30" customHeight="1" thickBot="1">
      <c r="A2" s="3" t="s">
        <v>0</v>
      </c>
      <c r="B2" s="4" t="s">
        <v>1</v>
      </c>
      <c r="C2" s="4" t="s">
        <v>2</v>
      </c>
      <c r="D2" s="4" t="s">
        <v>53</v>
      </c>
      <c r="E2" s="4" t="s">
        <v>54</v>
      </c>
      <c r="F2" s="5" t="s">
        <v>55</v>
      </c>
    </row>
    <row r="3" spans="1:6" ht="18" customHeight="1">
      <c r="A3" s="6">
        <v>1</v>
      </c>
      <c r="B3" s="7" t="s">
        <v>3</v>
      </c>
      <c r="C3" s="8" t="s">
        <v>4</v>
      </c>
      <c r="D3" s="9">
        <v>2706</v>
      </c>
      <c r="E3" s="9">
        <v>2551</v>
      </c>
      <c r="F3" s="10">
        <f t="shared" ref="F3:F28" si="0">(D3/E3-1)*100</f>
        <v>6.0760486083888621</v>
      </c>
    </row>
    <row r="4" spans="1:6" ht="18" customHeight="1">
      <c r="A4" s="11">
        <v>2</v>
      </c>
      <c r="B4" s="12" t="s">
        <v>5</v>
      </c>
      <c r="C4" s="13" t="s">
        <v>6</v>
      </c>
      <c r="D4" s="14">
        <v>2172</v>
      </c>
      <c r="E4" s="14">
        <v>2025</v>
      </c>
      <c r="F4" s="15">
        <f t="shared" si="0"/>
        <v>7.2592592592592542</v>
      </c>
    </row>
    <row r="5" spans="1:6" ht="18" customHeight="1">
      <c r="A5" s="11">
        <v>3</v>
      </c>
      <c r="B5" s="12" t="s">
        <v>7</v>
      </c>
      <c r="C5" s="13" t="s">
        <v>4</v>
      </c>
      <c r="D5" s="14">
        <v>2105</v>
      </c>
      <c r="E5" s="14">
        <v>1916</v>
      </c>
      <c r="F5" s="15">
        <f t="shared" si="0"/>
        <v>9.8643006263048107</v>
      </c>
    </row>
    <row r="6" spans="1:6" ht="18" customHeight="1">
      <c r="A6" s="11">
        <v>4</v>
      </c>
      <c r="B6" s="12" t="s">
        <v>8</v>
      </c>
      <c r="C6" s="13" t="s">
        <v>4</v>
      </c>
      <c r="D6" s="14">
        <v>1723</v>
      </c>
      <c r="E6" s="14">
        <v>1555</v>
      </c>
      <c r="F6" s="15">
        <f t="shared" si="0"/>
        <v>10.803858520900311</v>
      </c>
    </row>
    <row r="7" spans="1:6" ht="18" customHeight="1">
      <c r="A7" s="11">
        <v>5</v>
      </c>
      <c r="B7" s="12" t="s">
        <v>9</v>
      </c>
      <c r="C7" s="13" t="s">
        <v>4</v>
      </c>
      <c r="D7" s="14">
        <v>1638</v>
      </c>
      <c r="E7" s="14">
        <v>1519</v>
      </c>
      <c r="F7" s="15">
        <f t="shared" si="0"/>
        <v>7.8341013824884786</v>
      </c>
    </row>
    <row r="8" spans="1:6" ht="18" customHeight="1">
      <c r="A8" s="11">
        <v>6</v>
      </c>
      <c r="B8" s="12" t="s">
        <v>10</v>
      </c>
      <c r="C8" s="13" t="s">
        <v>4</v>
      </c>
      <c r="D8" s="14">
        <v>1364</v>
      </c>
      <c r="E8" s="14">
        <v>1266</v>
      </c>
      <c r="F8" s="15">
        <f t="shared" si="0"/>
        <v>7.7409162717219537</v>
      </c>
    </row>
    <row r="9" spans="1:6" ht="18" customHeight="1">
      <c r="A9" s="11">
        <v>7</v>
      </c>
      <c r="B9" s="12" t="s">
        <v>11</v>
      </c>
      <c r="C9" s="13" t="s">
        <v>12</v>
      </c>
      <c r="D9" s="14">
        <v>1268</v>
      </c>
      <c r="E9" s="14">
        <v>1225</v>
      </c>
      <c r="F9" s="15">
        <f t="shared" si="0"/>
        <v>3.5102040816326507</v>
      </c>
    </row>
    <row r="10" spans="1:6" ht="18" customHeight="1">
      <c r="A10" s="11">
        <v>8</v>
      </c>
      <c r="B10" s="12" t="s">
        <v>13</v>
      </c>
      <c r="C10" s="13" t="s">
        <v>4</v>
      </c>
      <c r="D10" s="14">
        <v>1225</v>
      </c>
      <c r="E10" s="14">
        <v>1189</v>
      </c>
      <c r="F10" s="15">
        <f t="shared" si="0"/>
        <v>3.0277544154751812</v>
      </c>
    </row>
    <row r="11" spans="1:6" ht="18" customHeight="1">
      <c r="A11" s="11">
        <v>9</v>
      </c>
      <c r="B11" s="12" t="s">
        <v>14</v>
      </c>
      <c r="C11" s="13" t="s">
        <v>15</v>
      </c>
      <c r="D11" s="14">
        <v>777</v>
      </c>
      <c r="E11" s="14">
        <v>734</v>
      </c>
      <c r="F11" s="15">
        <f t="shared" si="0"/>
        <v>5.8583106267029894</v>
      </c>
    </row>
    <row r="12" spans="1:6" ht="18" customHeight="1">
      <c r="A12" s="11">
        <v>10</v>
      </c>
      <c r="B12" s="12" t="s">
        <v>16</v>
      </c>
      <c r="C12" s="13" t="s">
        <v>17</v>
      </c>
      <c r="D12" s="14">
        <v>733</v>
      </c>
      <c r="E12" s="14">
        <v>712</v>
      </c>
      <c r="F12" s="15">
        <f t="shared" si="0"/>
        <v>2.949438202247201</v>
      </c>
    </row>
    <row r="13" spans="1:6" ht="18" customHeight="1">
      <c r="A13" s="11">
        <v>11</v>
      </c>
      <c r="B13" s="12" t="s">
        <v>18</v>
      </c>
      <c r="C13" s="13" t="s">
        <v>19</v>
      </c>
      <c r="D13" s="14">
        <v>703</v>
      </c>
      <c r="E13" s="14">
        <v>684</v>
      </c>
      <c r="F13" s="15">
        <f t="shared" si="0"/>
        <v>2.7777777777777679</v>
      </c>
    </row>
    <row r="14" spans="1:6" ht="18" customHeight="1">
      <c r="A14" s="11">
        <v>12</v>
      </c>
      <c r="B14" s="12" t="s">
        <v>20</v>
      </c>
      <c r="C14" s="13" t="s">
        <v>21</v>
      </c>
      <c r="D14" s="14">
        <v>691</v>
      </c>
      <c r="E14" s="14">
        <v>667</v>
      </c>
      <c r="F14" s="15">
        <f>(D14/E14-1)*100</f>
        <v>3.5982008995502301</v>
      </c>
    </row>
    <row r="15" spans="1:6" ht="18" customHeight="1">
      <c r="A15" s="11">
        <v>13</v>
      </c>
      <c r="B15" s="12" t="s">
        <v>22</v>
      </c>
      <c r="C15" s="13" t="s">
        <v>17</v>
      </c>
      <c r="D15" s="14">
        <v>687</v>
      </c>
      <c r="E15" s="14">
        <v>596</v>
      </c>
      <c r="F15" s="15">
        <f>(D15/E15-1)*100</f>
        <v>15.268456375838934</v>
      </c>
    </row>
    <row r="16" spans="1:6" ht="18" customHeight="1">
      <c r="A16" s="11">
        <v>14</v>
      </c>
      <c r="B16" s="12" t="s">
        <v>23</v>
      </c>
      <c r="C16" s="13" t="s">
        <v>4</v>
      </c>
      <c r="D16" s="16">
        <v>653</v>
      </c>
      <c r="E16" s="16">
        <v>577</v>
      </c>
      <c r="F16" s="15">
        <f>(D16/E16-1)*100</f>
        <v>13.171577123050259</v>
      </c>
    </row>
    <row r="17" spans="1:6" ht="18" customHeight="1">
      <c r="A17" s="11">
        <v>15</v>
      </c>
      <c r="B17" s="12" t="s">
        <v>24</v>
      </c>
      <c r="C17" s="13" t="s">
        <v>4</v>
      </c>
      <c r="D17" s="14">
        <v>594</v>
      </c>
      <c r="E17" s="14">
        <v>587</v>
      </c>
      <c r="F17" s="15">
        <f t="shared" si="0"/>
        <v>1.1925042589437718</v>
      </c>
    </row>
    <row r="18" spans="1:6" ht="18" customHeight="1">
      <c r="A18" s="11">
        <v>16</v>
      </c>
      <c r="B18" s="12" t="s">
        <v>25</v>
      </c>
      <c r="C18" s="13" t="s">
        <v>26</v>
      </c>
      <c r="D18" s="14">
        <v>511</v>
      </c>
      <c r="E18" s="14">
        <v>463</v>
      </c>
      <c r="F18" s="15">
        <f>(D18/E18-1)*100</f>
        <v>10.367170626349886</v>
      </c>
    </row>
    <row r="19" spans="1:6" ht="18" customHeight="1">
      <c r="A19" s="11">
        <v>17</v>
      </c>
      <c r="B19" s="12" t="s">
        <v>44</v>
      </c>
      <c r="C19" s="13" t="s">
        <v>4</v>
      </c>
      <c r="D19" s="14">
        <v>504</v>
      </c>
      <c r="E19" s="14">
        <v>489</v>
      </c>
      <c r="F19" s="15">
        <f>(D19/E19-1)*100</f>
        <v>3.0674846625766916</v>
      </c>
    </row>
    <row r="20" spans="1:6" ht="18" customHeight="1">
      <c r="A20" s="11">
        <v>18</v>
      </c>
      <c r="B20" s="12" t="s">
        <v>27</v>
      </c>
      <c r="C20" s="13" t="s">
        <v>28</v>
      </c>
      <c r="D20" s="14">
        <v>496</v>
      </c>
      <c r="E20" s="14">
        <v>473</v>
      </c>
      <c r="F20" s="15">
        <f t="shared" si="0"/>
        <v>4.862579281183943</v>
      </c>
    </row>
    <row r="21" spans="1:6" ht="18" customHeight="1">
      <c r="A21" s="11">
        <v>19</v>
      </c>
      <c r="B21" s="12" t="s">
        <v>29</v>
      </c>
      <c r="C21" s="13" t="s">
        <v>4</v>
      </c>
      <c r="D21" s="14">
        <v>476</v>
      </c>
      <c r="E21" s="14">
        <v>432</v>
      </c>
      <c r="F21" s="15">
        <f>(D21/E21-1)*100</f>
        <v>10.185185185185187</v>
      </c>
    </row>
    <row r="22" spans="1:6" ht="18" customHeight="1">
      <c r="A22" s="11">
        <v>20</v>
      </c>
      <c r="B22" s="12" t="s">
        <v>30</v>
      </c>
      <c r="C22" s="13" t="s">
        <v>28</v>
      </c>
      <c r="D22" s="14">
        <v>475</v>
      </c>
      <c r="E22" s="14">
        <v>429</v>
      </c>
      <c r="F22" s="15">
        <f t="shared" si="0"/>
        <v>10.722610722610714</v>
      </c>
    </row>
    <row r="23" spans="1:6" ht="18" customHeight="1">
      <c r="A23" s="11">
        <v>21</v>
      </c>
      <c r="B23" s="12" t="s">
        <v>31</v>
      </c>
      <c r="C23" s="13" t="s">
        <v>32</v>
      </c>
      <c r="D23" s="14">
        <v>452</v>
      </c>
      <c r="E23" s="14">
        <v>462</v>
      </c>
      <c r="F23" s="15">
        <f>(D23/E23-1)*100</f>
        <v>-2.1645021645021689</v>
      </c>
    </row>
    <row r="24" spans="1:6" ht="18" customHeight="1">
      <c r="A24" s="11">
        <v>22</v>
      </c>
      <c r="B24" s="12" t="s">
        <v>33</v>
      </c>
      <c r="C24" s="13" t="s">
        <v>28</v>
      </c>
      <c r="D24" s="14">
        <v>442</v>
      </c>
      <c r="E24" s="14">
        <v>421</v>
      </c>
      <c r="F24" s="15">
        <f t="shared" si="0"/>
        <v>4.9881235154394243</v>
      </c>
    </row>
    <row r="25" spans="1:6" ht="18" customHeight="1">
      <c r="A25" s="11">
        <v>23</v>
      </c>
      <c r="B25" s="12" t="s">
        <v>34</v>
      </c>
      <c r="C25" s="13" t="s">
        <v>35</v>
      </c>
      <c r="D25" s="14" t="s">
        <v>45</v>
      </c>
      <c r="E25" s="14">
        <v>406</v>
      </c>
      <c r="F25" s="15"/>
    </row>
    <row r="26" spans="1:6" ht="18" customHeight="1">
      <c r="A26" s="11">
        <v>24</v>
      </c>
      <c r="B26" s="12" t="s">
        <v>36</v>
      </c>
      <c r="C26" s="13" t="s">
        <v>37</v>
      </c>
      <c r="D26" s="14">
        <v>420</v>
      </c>
      <c r="E26" s="14">
        <v>384</v>
      </c>
      <c r="F26" s="15">
        <f t="shared" si="0"/>
        <v>9.375</v>
      </c>
    </row>
    <row r="27" spans="1:6" ht="18" customHeight="1">
      <c r="A27" s="11">
        <v>25</v>
      </c>
      <c r="B27" s="12" t="s">
        <v>38</v>
      </c>
      <c r="C27" s="13" t="s">
        <v>39</v>
      </c>
      <c r="D27" s="14">
        <v>397</v>
      </c>
      <c r="E27" s="14">
        <v>389</v>
      </c>
      <c r="F27" s="15">
        <f t="shared" si="0"/>
        <v>2.0565552699228773</v>
      </c>
    </row>
    <row r="28" spans="1:6" ht="18" customHeight="1">
      <c r="A28" s="11">
        <v>26</v>
      </c>
      <c r="B28" s="12" t="s">
        <v>40</v>
      </c>
      <c r="C28" s="13" t="s">
        <v>41</v>
      </c>
      <c r="D28" s="14">
        <v>390</v>
      </c>
      <c r="E28" s="14">
        <v>360</v>
      </c>
      <c r="F28" s="15">
        <f t="shared" si="0"/>
        <v>8.333333333333325</v>
      </c>
    </row>
    <row r="29" spans="1:6" ht="18" customHeight="1">
      <c r="A29" s="11">
        <v>27</v>
      </c>
      <c r="B29" s="12" t="s">
        <v>46</v>
      </c>
      <c r="C29" s="13" t="s">
        <v>47</v>
      </c>
      <c r="D29" s="14" t="s">
        <v>45</v>
      </c>
      <c r="E29" s="14" t="s">
        <v>42</v>
      </c>
      <c r="F29" s="24"/>
    </row>
    <row r="30" spans="1:6" ht="18" customHeight="1">
      <c r="A30" s="11">
        <v>28</v>
      </c>
      <c r="B30" s="12" t="s">
        <v>48</v>
      </c>
      <c r="C30" s="13" t="s">
        <v>49</v>
      </c>
      <c r="D30" s="14" t="s">
        <v>56</v>
      </c>
      <c r="E30" s="14" t="s">
        <v>56</v>
      </c>
      <c r="F30" s="24"/>
    </row>
    <row r="31" spans="1:6" ht="18" customHeight="1">
      <c r="A31" s="11">
        <v>29</v>
      </c>
      <c r="B31" s="25" t="s">
        <v>50</v>
      </c>
      <c r="C31" s="13" t="s">
        <v>49</v>
      </c>
      <c r="D31" s="14" t="s">
        <v>56</v>
      </c>
      <c r="E31" s="14" t="s">
        <v>56</v>
      </c>
      <c r="F31" s="24"/>
    </row>
    <row r="32" spans="1:6" ht="18" customHeight="1">
      <c r="A32" s="11">
        <v>30</v>
      </c>
      <c r="B32" s="25" t="s">
        <v>51</v>
      </c>
      <c r="C32" s="13" t="s">
        <v>49</v>
      </c>
      <c r="D32" s="14" t="s">
        <v>56</v>
      </c>
      <c r="E32" s="14" t="s">
        <v>56</v>
      </c>
      <c r="F32" s="24"/>
    </row>
    <row r="33" spans="1:6" ht="14.25" thickBot="1">
      <c r="A33" s="17"/>
      <c r="B33" s="18"/>
      <c r="C33" s="19"/>
      <c r="D33" s="20"/>
      <c r="E33" s="20"/>
      <c r="F33" s="21"/>
    </row>
    <row r="35" spans="1:6">
      <c r="A35" s="22"/>
      <c r="B35" s="22"/>
      <c r="C35" s="22"/>
      <c r="D35" s="22"/>
      <c r="E35" s="22"/>
      <c r="F35" s="22"/>
    </row>
    <row r="36" spans="1:6" ht="14.25">
      <c r="A36" s="23" t="s">
        <v>52</v>
      </c>
      <c r="B36" s="22"/>
      <c r="C36" s="22"/>
      <c r="D36" s="22"/>
      <c r="E36" s="22"/>
      <c r="F36" s="22"/>
    </row>
    <row r="37" spans="1:6">
      <c r="A37" s="22"/>
      <c r="B37" s="22"/>
      <c r="C37" s="22"/>
      <c r="D37" s="22"/>
      <c r="E37" s="22"/>
      <c r="F37" s="22"/>
    </row>
  </sheetData>
  <phoneticPr fontId="3" type="noConversion"/>
  <conditionalFormatting sqref="C1:D1">
    <cfRule type="containsText" dxfId="1" priority="1" operator="containsText" text="中国">
      <formula>NOT(ISERROR(SEARCH("中国",C1)))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2025-10-13T07:13:44Z</dcterms:created>
  <dcterms:modified xsi:type="dcterms:W3CDTF">2025-10-13T07:24:40Z</dcterms:modified>
</cp:coreProperties>
</file>