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内GDP等\"/>
    </mc:Choice>
  </mc:AlternateContent>
  <bookViews>
    <workbookView xWindow="0" yWindow="0" windowWidth="20490" windowHeight="694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4" i="1" l="1"/>
  <c r="H54" i="1" s="1"/>
  <c r="F53" i="1"/>
  <c r="H53" i="1" s="1"/>
  <c r="F52" i="1"/>
  <c r="H52" i="1" s="1"/>
  <c r="F51" i="1"/>
  <c r="H51" i="1" s="1"/>
  <c r="F50" i="1"/>
  <c r="H50" i="1" s="1"/>
  <c r="H49" i="1"/>
  <c r="F49" i="1"/>
  <c r="F48" i="1"/>
  <c r="H48" i="1" s="1"/>
  <c r="F47" i="1"/>
  <c r="H47" i="1" s="1"/>
  <c r="F46" i="1"/>
  <c r="H46" i="1" s="1"/>
  <c r="F45" i="1"/>
  <c r="H45" i="1" s="1"/>
  <c r="F44" i="1"/>
  <c r="H44" i="1" s="1"/>
  <c r="F43" i="1"/>
  <c r="H43" i="1" s="1"/>
  <c r="F42" i="1"/>
  <c r="H42" i="1" s="1"/>
  <c r="H41" i="1"/>
  <c r="F41" i="1"/>
  <c r="F40" i="1"/>
  <c r="H40" i="1" s="1"/>
  <c r="F39" i="1"/>
  <c r="H39" i="1" s="1"/>
  <c r="F38" i="1"/>
  <c r="H38" i="1" s="1"/>
  <c r="F37" i="1"/>
  <c r="H37" i="1" s="1"/>
  <c r="F36" i="1"/>
  <c r="H36" i="1" s="1"/>
  <c r="F35" i="1"/>
  <c r="H35" i="1" s="1"/>
  <c r="F34" i="1"/>
  <c r="H34" i="1" s="1"/>
  <c r="H33" i="1"/>
  <c r="F33" i="1"/>
  <c r="F32" i="1"/>
  <c r="H32" i="1" s="1"/>
  <c r="F31" i="1"/>
  <c r="H31" i="1" s="1"/>
  <c r="F30" i="1"/>
  <c r="H30" i="1" s="1"/>
  <c r="F29" i="1"/>
  <c r="H29" i="1" s="1"/>
  <c r="F28" i="1"/>
  <c r="H28" i="1" s="1"/>
  <c r="F27" i="1"/>
  <c r="H27" i="1" s="1"/>
  <c r="F26" i="1"/>
  <c r="H26" i="1" s="1"/>
  <c r="H25" i="1"/>
  <c r="F25" i="1"/>
  <c r="F24" i="1"/>
  <c r="H24" i="1" s="1"/>
  <c r="F23" i="1"/>
  <c r="H23" i="1" s="1"/>
  <c r="F22" i="1"/>
  <c r="H22" i="1" s="1"/>
  <c r="F21" i="1"/>
  <c r="H21" i="1" s="1"/>
  <c r="F20" i="1"/>
  <c r="H20" i="1" s="1"/>
  <c r="F19" i="1"/>
  <c r="H19" i="1" s="1"/>
  <c r="F18" i="1"/>
  <c r="H18" i="1" s="1"/>
  <c r="H17" i="1"/>
  <c r="F17" i="1"/>
  <c r="F16" i="1"/>
  <c r="H16" i="1" s="1"/>
  <c r="F15" i="1"/>
  <c r="H15" i="1" s="1"/>
  <c r="F14" i="1"/>
  <c r="H14" i="1" s="1"/>
  <c r="F13" i="1"/>
  <c r="H13" i="1" s="1"/>
  <c r="F12" i="1"/>
  <c r="H12" i="1" s="1"/>
  <c r="F11" i="1"/>
  <c r="H11" i="1" s="1"/>
  <c r="F10" i="1"/>
  <c r="H10" i="1" s="1"/>
  <c r="H9" i="1"/>
  <c r="F9" i="1"/>
  <c r="F8" i="1"/>
  <c r="H8" i="1" s="1"/>
  <c r="F7" i="1"/>
  <c r="H7" i="1" s="1"/>
  <c r="F6" i="1"/>
  <c r="H6" i="1" s="1"/>
  <c r="F5" i="1"/>
  <c r="H5" i="1" s="1"/>
</calcChain>
</file>

<file path=xl/sharedStrings.xml><?xml version="1.0" encoding="utf-8"?>
<sst xmlns="http://schemas.openxmlformats.org/spreadsheetml/2006/main" count="70" uniqueCount="70">
  <si>
    <t>2024年</t>
    <phoneticPr fontId="1" type="noConversion"/>
  </si>
  <si>
    <t>2023年</t>
    <phoneticPr fontId="1" type="noConversion"/>
  </si>
  <si>
    <t>常住人口</t>
    <phoneticPr fontId="1" type="noConversion"/>
  </si>
  <si>
    <t>人均GDP</t>
    <phoneticPr fontId="1" type="noConversion"/>
  </si>
  <si>
    <t>人均GDP</t>
    <phoneticPr fontId="1" type="noConversion"/>
  </si>
  <si>
    <t>GDP排序</t>
    <phoneticPr fontId="1" type="noConversion"/>
  </si>
  <si>
    <t>亿元</t>
    <phoneticPr fontId="1" type="noConversion"/>
  </si>
  <si>
    <t>亿元</t>
    <phoneticPr fontId="1" type="noConversion"/>
  </si>
  <si>
    <t>万人</t>
    <phoneticPr fontId="1" type="noConversion"/>
  </si>
  <si>
    <t>元</t>
    <phoneticPr fontId="1" type="noConversion"/>
  </si>
  <si>
    <t>美元</t>
    <phoneticPr fontId="1" type="noConversion"/>
  </si>
  <si>
    <t>人均排名</t>
    <phoneticPr fontId="1" type="noConversion"/>
  </si>
  <si>
    <t>昆山市-苏州</t>
    <phoneticPr fontId="1" type="noConversion"/>
  </si>
  <si>
    <t>江阴市-无锡</t>
    <phoneticPr fontId="1" type="noConversion"/>
  </si>
  <si>
    <t>张家港市-苏州</t>
    <phoneticPr fontId="1" type="noConversion"/>
  </si>
  <si>
    <t>常熟市-苏州</t>
    <phoneticPr fontId="1" type="noConversion"/>
  </si>
  <si>
    <t>慈溪市-宁波</t>
    <phoneticPr fontId="1" type="noConversion"/>
  </si>
  <si>
    <t>义乌市-金华</t>
    <phoneticPr fontId="1" type="noConversion"/>
  </si>
  <si>
    <t>宜兴市-无锡</t>
    <phoneticPr fontId="1" type="noConversion"/>
  </si>
  <si>
    <t>太仓市-苏州</t>
    <phoneticPr fontId="1" type="noConversion"/>
  </si>
  <si>
    <t>诸暨市-绍兴</t>
    <phoneticPr fontId="1" type="noConversion"/>
  </si>
  <si>
    <t>乐清市-温州</t>
    <phoneticPr fontId="1" type="noConversion"/>
  </si>
  <si>
    <t>溧阳市-常州</t>
    <phoneticPr fontId="1" type="noConversion"/>
  </si>
  <si>
    <t>余姚市-宁波</t>
    <phoneticPr fontId="1" type="noConversion"/>
  </si>
  <si>
    <t>如皋市-南通</t>
    <phoneticPr fontId="1" type="noConversion"/>
  </si>
  <si>
    <t>丹阳市-镇江</t>
    <phoneticPr fontId="1" type="noConversion"/>
  </si>
  <si>
    <t>启东市-南通</t>
    <phoneticPr fontId="1" type="noConversion"/>
  </si>
  <si>
    <t>海安市-南通</t>
    <phoneticPr fontId="1" type="noConversion"/>
  </si>
  <si>
    <t>泰兴市-泰州</t>
    <phoneticPr fontId="1" type="noConversion"/>
  </si>
  <si>
    <t>瑞安市-温州</t>
    <phoneticPr fontId="1" type="noConversion"/>
  </si>
  <si>
    <t>温岭市-台州</t>
    <phoneticPr fontId="1" type="noConversion"/>
  </si>
  <si>
    <t>靖江市-泰州</t>
    <phoneticPr fontId="1" type="noConversion"/>
  </si>
  <si>
    <t>海宁市-嘉兴</t>
    <phoneticPr fontId="1" type="noConversion"/>
  </si>
  <si>
    <t>邳州市-徐州</t>
    <phoneticPr fontId="1" type="noConversion"/>
  </si>
  <si>
    <t>桐乡市-嘉兴</t>
    <phoneticPr fontId="1" type="noConversion"/>
  </si>
  <si>
    <t>兴化市-泰州</t>
    <phoneticPr fontId="1" type="noConversion"/>
  </si>
  <si>
    <t>东台市-盐城</t>
    <phoneticPr fontId="1" type="noConversion"/>
  </si>
  <si>
    <t>高邮市-扬州</t>
    <phoneticPr fontId="1" type="noConversion"/>
  </si>
  <si>
    <t>仪征市-扬州</t>
    <phoneticPr fontId="1" type="noConversion"/>
  </si>
  <si>
    <t>平湖市-嘉兴</t>
    <phoneticPr fontId="1" type="noConversion"/>
  </si>
  <si>
    <t>新沂市-徐州</t>
    <phoneticPr fontId="1" type="noConversion"/>
  </si>
  <si>
    <t>临海市-台州</t>
    <phoneticPr fontId="1" type="noConversion"/>
  </si>
  <si>
    <t>东阳市=金华</t>
    <phoneticPr fontId="1" type="noConversion"/>
  </si>
  <si>
    <t>永康市-金华</t>
    <phoneticPr fontId="1" type="noConversion"/>
  </si>
  <si>
    <t>句容市-镇江</t>
    <phoneticPr fontId="1" type="noConversion"/>
  </si>
  <si>
    <t>嵊州市-绍兴</t>
    <phoneticPr fontId="1" type="noConversion"/>
  </si>
  <si>
    <t>玉环市-台州</t>
    <phoneticPr fontId="1" type="noConversion"/>
  </si>
  <si>
    <t>天长市-滁州</t>
    <phoneticPr fontId="1" type="noConversion"/>
  </si>
  <si>
    <t>无为市-芜湖</t>
    <phoneticPr fontId="1" type="noConversion"/>
  </si>
  <si>
    <t>扬中市-镇江</t>
    <phoneticPr fontId="1" type="noConversion"/>
  </si>
  <si>
    <t>巢湖市-合肥</t>
    <phoneticPr fontId="1" type="noConversion"/>
  </si>
  <si>
    <t>兰溪市-金华</t>
    <phoneticPr fontId="1" type="noConversion"/>
  </si>
  <si>
    <t>桐城市-安庆</t>
    <phoneticPr fontId="1" type="noConversion"/>
  </si>
  <si>
    <t>宁国市-宣城</t>
    <phoneticPr fontId="1" type="noConversion"/>
  </si>
  <si>
    <t>建德市-杭州</t>
    <phoneticPr fontId="1" type="noConversion"/>
  </si>
  <si>
    <t>龙港市-温州</t>
    <phoneticPr fontId="1" type="noConversion"/>
  </si>
  <si>
    <t>江山市-衢州</t>
    <phoneticPr fontId="1" type="noConversion"/>
  </si>
  <si>
    <t>广德市-宣城</t>
    <phoneticPr fontId="1" type="noConversion"/>
  </si>
  <si>
    <t>界首市-阜阳</t>
    <phoneticPr fontId="1" type="noConversion"/>
  </si>
  <si>
    <t>明光市-滁州</t>
    <phoneticPr fontId="1" type="noConversion"/>
  </si>
  <si>
    <t>潜山市-安庆</t>
    <phoneticPr fontId="1" type="noConversion"/>
  </si>
  <si>
    <t>龙泉市-丽水</t>
    <phoneticPr fontId="1" type="noConversion"/>
  </si>
  <si>
    <t>县级市名</t>
    <phoneticPr fontId="1" type="noConversion"/>
  </si>
  <si>
    <t>江浙皖三地</t>
    <phoneticPr fontId="1" type="noConversion"/>
  </si>
  <si>
    <t>2024年长三角50个县级市GDP、人均GDP汇总</t>
  </si>
  <si>
    <t>换算汇率</t>
    <phoneticPr fontId="1" type="noConversion"/>
  </si>
  <si>
    <t>据网络资料整理，仅供参考。  中咨公司   老科协   张其伟   2025.07.22</t>
    <phoneticPr fontId="1" type="noConversion"/>
  </si>
  <si>
    <t>从总量看，昆山、江阴GDP超过5000亿（江阴为本年新晋），为全国县级市中的前两名，甚至超过全国六分之五的地级市；张家港、常熟在3000亿级别（常熟为本年新晋）；慈溪、义乌、宜兴超过2000亿。其他在2000亿以下。</t>
  </si>
  <si>
    <t>从增速看，五经普后，义乌名义增速（含调整）最高，超过20%；新沂、桐城、瑞安、乐清、兰溪、慈溪、天长、永康、常熟也都超过10%；界首、巢湖名义增速为负值。</t>
  </si>
  <si>
    <t>从人均GDP看，50市中最高的为江阴，本年突破4万美元大关，超过日本、韩国；人均在3万-4万美元之间的有昆山、张家港、太仓（本年新晋）等3市；人均在2万-3万美元之间的有14个市；人均在1万-2万美元之间的有29个市；人均不足1万美元的仅3个市，分别是安徽的明光、界首、潜山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</si>
</sst>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"/>
    <numFmt numFmtId="177" formatCode="0.0000"/>
  </numFmts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4" fillId="0" borderId="1" xfId="0" applyFont="1" applyBorder="1">
      <alignment vertical="center"/>
    </xf>
    <xf numFmtId="176" fontId="4" fillId="0" borderId="1" xfId="0" applyNumberFormat="1" applyFont="1" applyBorder="1">
      <alignment vertical="center"/>
    </xf>
    <xf numFmtId="1" fontId="4" fillId="0" borderId="1" xfId="0" applyNumberFormat="1" applyFont="1" applyBorder="1">
      <alignment vertical="center"/>
    </xf>
    <xf numFmtId="177" fontId="4" fillId="0" borderId="1" xfId="0" applyNumberFormat="1" applyFont="1" applyBorder="1">
      <alignment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>
      <alignment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>
      <alignment vertical="center"/>
    </xf>
    <xf numFmtId="176" fontId="4" fillId="0" borderId="7" xfId="0" applyNumberFormat="1" applyFont="1" applyBorder="1">
      <alignment vertical="center"/>
    </xf>
    <xf numFmtId="1" fontId="4" fillId="0" borderId="7" xfId="0" applyNumberFormat="1" applyFont="1" applyBorder="1">
      <alignment vertical="center"/>
    </xf>
    <xf numFmtId="177" fontId="4" fillId="0" borderId="7" xfId="0" applyNumberFormat="1" applyFont="1" applyBorder="1">
      <alignment vertical="center"/>
    </xf>
    <xf numFmtId="0" fontId="4" fillId="0" borderId="8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2"/>
  <sheetViews>
    <sheetView tabSelected="1" topLeftCell="A46" workbookViewId="0">
      <selection activeCell="A56" sqref="A56:I63"/>
    </sheetView>
  </sheetViews>
  <sheetFormatPr defaultRowHeight="13.5" x14ac:dyDescent="0.15"/>
  <cols>
    <col min="2" max="2" width="15.5" customWidth="1"/>
    <col min="3" max="3" width="10.875" customWidth="1"/>
    <col min="4" max="4" width="10.5" customWidth="1"/>
    <col min="5" max="5" width="11.5" customWidth="1"/>
    <col min="6" max="6" width="10.625" customWidth="1"/>
    <col min="7" max="7" width="10.75" customWidth="1"/>
    <col min="8" max="8" width="10.5" customWidth="1"/>
    <col min="9" max="9" width="10.875" customWidth="1"/>
  </cols>
  <sheetData>
    <row r="1" spans="1:9" ht="36" customHeight="1" thickBot="1" x14ac:dyDescent="0.2">
      <c r="A1" s="1" t="s">
        <v>64</v>
      </c>
      <c r="B1" s="1"/>
      <c r="C1" s="1"/>
      <c r="D1" s="1"/>
      <c r="E1" s="1"/>
      <c r="F1" s="1"/>
      <c r="G1" s="1"/>
      <c r="H1" s="1"/>
      <c r="I1" s="1"/>
    </row>
    <row r="2" spans="1:9" ht="28.5" customHeight="1" x14ac:dyDescent="0.15">
      <c r="A2" s="2"/>
      <c r="B2" s="3" t="s">
        <v>63</v>
      </c>
      <c r="C2" s="3" t="s">
        <v>0</v>
      </c>
      <c r="D2" s="3" t="s">
        <v>1</v>
      </c>
      <c r="E2" s="3" t="s">
        <v>2</v>
      </c>
      <c r="F2" s="3" t="s">
        <v>3</v>
      </c>
      <c r="G2" s="3" t="s">
        <v>4</v>
      </c>
      <c r="H2" s="4" t="s">
        <v>65</v>
      </c>
      <c r="I2" s="5"/>
    </row>
    <row r="3" spans="1:9" ht="18" customHeight="1" thickBot="1" x14ac:dyDescent="0.2">
      <c r="A3" s="6" t="s">
        <v>5</v>
      </c>
      <c r="B3" s="7" t="s">
        <v>62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8"/>
      <c r="I3" s="9" t="s">
        <v>11</v>
      </c>
    </row>
    <row r="4" spans="1:9" ht="14.25" x14ac:dyDescent="0.15">
      <c r="A4" s="16"/>
      <c r="B4" s="10"/>
      <c r="C4" s="10"/>
      <c r="D4" s="10"/>
      <c r="E4" s="10"/>
      <c r="F4" s="10"/>
      <c r="G4" s="10"/>
      <c r="H4" s="11"/>
      <c r="I4" s="17"/>
    </row>
    <row r="5" spans="1:9" ht="14.25" x14ac:dyDescent="0.15">
      <c r="A5" s="18">
        <v>1</v>
      </c>
      <c r="B5" s="12" t="s">
        <v>12</v>
      </c>
      <c r="C5" s="13">
        <v>5380.2</v>
      </c>
      <c r="D5" s="13">
        <v>5140.6000000000004</v>
      </c>
      <c r="E5" s="12">
        <v>215</v>
      </c>
      <c r="F5" s="14">
        <f t="shared" ref="F5:F54" si="0">C5/E5*10000</f>
        <v>250241.86046511628</v>
      </c>
      <c r="G5" s="12">
        <v>35146</v>
      </c>
      <c r="H5" s="15">
        <f t="shared" ref="H5:H54" si="1">F5/G5</f>
        <v>7.1200665926454301</v>
      </c>
      <c r="I5" s="19">
        <v>2</v>
      </c>
    </row>
    <row r="6" spans="1:9" ht="14.25" x14ac:dyDescent="0.15">
      <c r="A6" s="18">
        <v>2</v>
      </c>
      <c r="B6" s="12" t="s">
        <v>13</v>
      </c>
      <c r="C6" s="13">
        <v>5126.3999999999996</v>
      </c>
      <c r="D6" s="13">
        <v>4960.5</v>
      </c>
      <c r="E6" s="12">
        <v>179</v>
      </c>
      <c r="F6" s="14">
        <f t="shared" si="0"/>
        <v>286391.06145251391</v>
      </c>
      <c r="G6" s="12">
        <v>40221</v>
      </c>
      <c r="H6" s="15">
        <f t="shared" si="1"/>
        <v>7.12043612671276</v>
      </c>
      <c r="I6" s="19">
        <v>1</v>
      </c>
    </row>
    <row r="7" spans="1:9" ht="14.25" x14ac:dyDescent="0.15">
      <c r="A7" s="18">
        <v>3</v>
      </c>
      <c r="B7" s="12" t="s">
        <v>14</v>
      </c>
      <c r="C7" s="13">
        <v>3376.3</v>
      </c>
      <c r="D7" s="13">
        <v>3365.8</v>
      </c>
      <c r="E7" s="12">
        <v>144</v>
      </c>
      <c r="F7" s="14">
        <f t="shared" si="0"/>
        <v>234465.27777777778</v>
      </c>
      <c r="G7" s="12">
        <v>32931</v>
      </c>
      <c r="H7" s="15">
        <f t="shared" si="1"/>
        <v>7.1198954716764682</v>
      </c>
      <c r="I7" s="19">
        <v>3</v>
      </c>
    </row>
    <row r="8" spans="1:9" ht="14.25" x14ac:dyDescent="0.15">
      <c r="A8" s="18">
        <v>4</v>
      </c>
      <c r="B8" s="12" t="s">
        <v>15</v>
      </c>
      <c r="C8" s="13">
        <v>3079.1</v>
      </c>
      <c r="D8" s="13">
        <v>2800.2</v>
      </c>
      <c r="E8" s="12">
        <v>168</v>
      </c>
      <c r="F8" s="14">
        <f t="shared" si="0"/>
        <v>183279.76190476189</v>
      </c>
      <c r="G8" s="12">
        <v>25742</v>
      </c>
      <c r="H8" s="15">
        <f t="shared" si="1"/>
        <v>7.1198726557673027</v>
      </c>
      <c r="I8" s="19">
        <v>10</v>
      </c>
    </row>
    <row r="9" spans="1:9" ht="14.25" x14ac:dyDescent="0.15">
      <c r="A9" s="18">
        <v>5</v>
      </c>
      <c r="B9" s="12" t="s">
        <v>16</v>
      </c>
      <c r="C9" s="13">
        <v>2928.6</v>
      </c>
      <c r="D9" s="13">
        <v>2639.5</v>
      </c>
      <c r="E9" s="12">
        <v>187</v>
      </c>
      <c r="F9" s="14">
        <f t="shared" si="0"/>
        <v>156609.62566844918</v>
      </c>
      <c r="G9" s="12">
        <v>21996</v>
      </c>
      <c r="H9" s="15">
        <f t="shared" si="1"/>
        <v>7.1199138783619373</v>
      </c>
      <c r="I9" s="19">
        <v>14</v>
      </c>
    </row>
    <row r="10" spans="1:9" ht="14.25" x14ac:dyDescent="0.15">
      <c r="A10" s="18">
        <v>6</v>
      </c>
      <c r="B10" s="12" t="s">
        <v>17</v>
      </c>
      <c r="C10" s="13">
        <v>2503.5</v>
      </c>
      <c r="D10" s="13">
        <v>2055.6</v>
      </c>
      <c r="E10" s="12">
        <v>190</v>
      </c>
      <c r="F10" s="14">
        <f t="shared" si="0"/>
        <v>131763.15789473683</v>
      </c>
      <c r="G10" s="12">
        <v>18506</v>
      </c>
      <c r="H10" s="15">
        <f t="shared" si="1"/>
        <v>7.1200236623115112</v>
      </c>
      <c r="I10" s="19">
        <v>22</v>
      </c>
    </row>
    <row r="11" spans="1:9" ht="14.25" x14ac:dyDescent="0.15">
      <c r="A11" s="18">
        <v>7</v>
      </c>
      <c r="B11" s="12" t="s">
        <v>18</v>
      </c>
      <c r="C11" s="13">
        <v>2455</v>
      </c>
      <c r="D11" s="13">
        <v>2337.5</v>
      </c>
      <c r="E11" s="12">
        <v>128</v>
      </c>
      <c r="F11" s="14">
        <f t="shared" si="0"/>
        <v>191796.875</v>
      </c>
      <c r="G11" s="12">
        <v>26938</v>
      </c>
      <c r="H11" s="15">
        <f t="shared" si="1"/>
        <v>7.1199374489568639</v>
      </c>
      <c r="I11" s="19">
        <v>9</v>
      </c>
    </row>
    <row r="12" spans="1:9" ht="14.25" x14ac:dyDescent="0.15">
      <c r="A12" s="18">
        <v>8</v>
      </c>
      <c r="B12" s="12" t="s">
        <v>19</v>
      </c>
      <c r="C12" s="13">
        <v>1880.1</v>
      </c>
      <c r="D12" s="13">
        <v>1734.9</v>
      </c>
      <c r="E12" s="12">
        <v>85</v>
      </c>
      <c r="F12" s="14">
        <f t="shared" si="0"/>
        <v>221188.23529411762</v>
      </c>
      <c r="G12" s="12">
        <v>31066</v>
      </c>
      <c r="H12" s="15">
        <f t="shared" si="1"/>
        <v>7.119945770106149</v>
      </c>
      <c r="I12" s="19">
        <v>4</v>
      </c>
    </row>
    <row r="13" spans="1:9" ht="14.25" x14ac:dyDescent="0.15">
      <c r="A13" s="18">
        <v>9</v>
      </c>
      <c r="B13" s="12" t="s">
        <v>20</v>
      </c>
      <c r="C13" s="13">
        <v>1861.1</v>
      </c>
      <c r="D13" s="13">
        <v>1755.3</v>
      </c>
      <c r="E13" s="12">
        <v>123</v>
      </c>
      <c r="F13" s="14">
        <f t="shared" si="0"/>
        <v>151308.94308943089</v>
      </c>
      <c r="G13" s="12">
        <v>21251</v>
      </c>
      <c r="H13" s="15">
        <f t="shared" si="1"/>
        <v>7.1200857884067048</v>
      </c>
      <c r="I13" s="19">
        <v>17</v>
      </c>
    </row>
    <row r="14" spans="1:9" ht="14.25" x14ac:dyDescent="0.15">
      <c r="A14" s="18">
        <v>10</v>
      </c>
      <c r="B14" s="12" t="s">
        <v>21</v>
      </c>
      <c r="C14" s="13">
        <v>1858.5</v>
      </c>
      <c r="D14" s="13">
        <v>1663.5</v>
      </c>
      <c r="E14" s="12">
        <v>148</v>
      </c>
      <c r="F14" s="14">
        <f t="shared" si="0"/>
        <v>125574.32432432432</v>
      </c>
      <c r="G14" s="12">
        <v>17637</v>
      </c>
      <c r="H14" s="15">
        <f t="shared" si="1"/>
        <v>7.1199367423215012</v>
      </c>
      <c r="I14" s="19">
        <v>27</v>
      </c>
    </row>
    <row r="15" spans="1:9" ht="14.25" x14ac:dyDescent="0.15">
      <c r="A15" s="18">
        <v>11</v>
      </c>
      <c r="B15" s="12" t="s">
        <v>22</v>
      </c>
      <c r="C15" s="13">
        <v>1708.4</v>
      </c>
      <c r="D15" s="13">
        <v>1557.2</v>
      </c>
      <c r="E15" s="12">
        <v>81</v>
      </c>
      <c r="F15" s="14">
        <f t="shared" si="0"/>
        <v>210913.5802469136</v>
      </c>
      <c r="G15" s="12">
        <v>29623</v>
      </c>
      <c r="H15" s="15">
        <f t="shared" si="1"/>
        <v>7.1199264168691085</v>
      </c>
      <c r="I15" s="19">
        <v>6</v>
      </c>
    </row>
    <row r="16" spans="1:9" ht="14.25" x14ac:dyDescent="0.15">
      <c r="A16" s="18">
        <v>12</v>
      </c>
      <c r="B16" s="12" t="s">
        <v>23</v>
      </c>
      <c r="C16" s="13">
        <v>1682.8</v>
      </c>
      <c r="D16" s="13">
        <v>1571.1</v>
      </c>
      <c r="E16" s="12">
        <v>126</v>
      </c>
      <c r="F16" s="14">
        <f t="shared" si="0"/>
        <v>133555.55555555556</v>
      </c>
      <c r="G16" s="12">
        <v>18758</v>
      </c>
      <c r="H16" s="15">
        <f t="shared" si="1"/>
        <v>7.1199251282415803</v>
      </c>
      <c r="I16" s="19">
        <v>20</v>
      </c>
    </row>
    <row r="17" spans="1:9" ht="14.25" x14ac:dyDescent="0.15">
      <c r="A17" s="18">
        <v>13</v>
      </c>
      <c r="B17" s="12" t="s">
        <v>24</v>
      </c>
      <c r="C17" s="13">
        <v>1615.4</v>
      </c>
      <c r="D17" s="13">
        <v>1534.4</v>
      </c>
      <c r="E17" s="12">
        <v>122</v>
      </c>
      <c r="F17" s="14">
        <f t="shared" si="0"/>
        <v>132409.83606557379</v>
      </c>
      <c r="G17" s="12">
        <v>18597</v>
      </c>
      <c r="H17" s="15">
        <f t="shared" si="1"/>
        <v>7.119956770746561</v>
      </c>
      <c r="I17" s="19">
        <v>21</v>
      </c>
    </row>
    <row r="18" spans="1:9" ht="14.25" x14ac:dyDescent="0.15">
      <c r="A18" s="18">
        <v>14</v>
      </c>
      <c r="B18" s="12" t="s">
        <v>25</v>
      </c>
      <c r="C18" s="13">
        <v>1561.1</v>
      </c>
      <c r="D18" s="13">
        <v>1500.7</v>
      </c>
      <c r="E18" s="12">
        <v>99</v>
      </c>
      <c r="F18" s="14">
        <f t="shared" si="0"/>
        <v>157686.86868686866</v>
      </c>
      <c r="G18" s="12">
        <v>22147</v>
      </c>
      <c r="H18" s="15">
        <f t="shared" si="1"/>
        <v>7.1200103258621334</v>
      </c>
      <c r="I18" s="19">
        <v>13</v>
      </c>
    </row>
    <row r="19" spans="1:9" ht="14.25" x14ac:dyDescent="0.15">
      <c r="A19" s="18">
        <v>15</v>
      </c>
      <c r="B19" s="12" t="s">
        <v>26</v>
      </c>
      <c r="C19" s="13">
        <v>1514.7</v>
      </c>
      <c r="D19" s="13">
        <v>1447.3</v>
      </c>
      <c r="E19" s="12">
        <v>96</v>
      </c>
      <c r="F19" s="14">
        <f t="shared" si="0"/>
        <v>157781.25</v>
      </c>
      <c r="G19" s="12">
        <v>22160</v>
      </c>
      <c r="H19" s="15">
        <f t="shared" si="1"/>
        <v>7.1200925090252705</v>
      </c>
      <c r="I19" s="19">
        <v>12</v>
      </c>
    </row>
    <row r="20" spans="1:9" ht="14.25" x14ac:dyDescent="0.15">
      <c r="A20" s="18">
        <v>16</v>
      </c>
      <c r="B20" s="12" t="s">
        <v>27</v>
      </c>
      <c r="C20" s="13">
        <v>1507</v>
      </c>
      <c r="D20" s="13">
        <v>1436.3</v>
      </c>
      <c r="E20" s="12">
        <v>87</v>
      </c>
      <c r="F20" s="14">
        <f t="shared" si="0"/>
        <v>173218.3908045977</v>
      </c>
      <c r="G20" s="12">
        <v>24328</v>
      </c>
      <c r="H20" s="15">
        <f t="shared" si="1"/>
        <v>7.1201245809190112</v>
      </c>
      <c r="I20" s="19">
        <v>11</v>
      </c>
    </row>
    <row r="21" spans="1:9" ht="14.25" x14ac:dyDescent="0.15">
      <c r="A21" s="18">
        <v>17</v>
      </c>
      <c r="B21" s="12" t="s">
        <v>28</v>
      </c>
      <c r="C21" s="13">
        <v>1467.5</v>
      </c>
      <c r="D21" s="13">
        <v>1435</v>
      </c>
      <c r="E21" s="12">
        <v>99</v>
      </c>
      <c r="F21" s="14">
        <f t="shared" si="0"/>
        <v>148232.32323232322</v>
      </c>
      <c r="G21" s="12">
        <v>20819</v>
      </c>
      <c r="H21" s="15">
        <f t="shared" si="1"/>
        <v>7.1200501096269377</v>
      </c>
      <c r="I21" s="19">
        <v>18</v>
      </c>
    </row>
    <row r="22" spans="1:9" ht="14.25" x14ac:dyDescent="0.15">
      <c r="A22" s="18">
        <v>18</v>
      </c>
      <c r="B22" s="12" t="s">
        <v>29</v>
      </c>
      <c r="C22" s="13">
        <v>1452</v>
      </c>
      <c r="D22" s="13">
        <v>1285.0999999999999</v>
      </c>
      <c r="E22" s="12">
        <v>153</v>
      </c>
      <c r="F22" s="14">
        <f t="shared" si="0"/>
        <v>94901.96078431372</v>
      </c>
      <c r="G22" s="12">
        <v>13329</v>
      </c>
      <c r="H22" s="15">
        <f t="shared" si="1"/>
        <v>7.1199610461635325</v>
      </c>
      <c r="I22" s="19">
        <v>36</v>
      </c>
    </row>
    <row r="23" spans="1:9" ht="14.25" x14ac:dyDescent="0.15">
      <c r="A23" s="18">
        <v>19</v>
      </c>
      <c r="B23" s="12" t="s">
        <v>30</v>
      </c>
      <c r="C23" s="13">
        <v>1417.6</v>
      </c>
      <c r="D23" s="13">
        <v>1351.3</v>
      </c>
      <c r="E23" s="12">
        <v>144</v>
      </c>
      <c r="F23" s="14">
        <f t="shared" si="0"/>
        <v>98444.444444444438</v>
      </c>
      <c r="G23" s="12">
        <v>13826</v>
      </c>
      <c r="H23" s="15">
        <f t="shared" si="1"/>
        <v>7.1202404487519484</v>
      </c>
      <c r="I23" s="19">
        <v>34</v>
      </c>
    </row>
    <row r="24" spans="1:9" ht="14.25" x14ac:dyDescent="0.15">
      <c r="A24" s="18">
        <v>20</v>
      </c>
      <c r="B24" s="12" t="s">
        <v>31</v>
      </c>
      <c r="C24" s="13">
        <v>1404</v>
      </c>
      <c r="D24" s="13">
        <v>1298.8</v>
      </c>
      <c r="E24" s="12">
        <v>66</v>
      </c>
      <c r="F24" s="14">
        <f t="shared" si="0"/>
        <v>212727.27272727274</v>
      </c>
      <c r="G24" s="12">
        <v>29877</v>
      </c>
      <c r="H24" s="15">
        <f t="shared" si="1"/>
        <v>7.1201015070881528</v>
      </c>
      <c r="I24" s="19">
        <v>5</v>
      </c>
    </row>
    <row r="25" spans="1:9" ht="14.25" x14ac:dyDescent="0.15">
      <c r="A25" s="18">
        <v>21</v>
      </c>
      <c r="B25" s="12" t="s">
        <v>32</v>
      </c>
      <c r="C25" s="13">
        <v>1397.2</v>
      </c>
      <c r="D25" s="13">
        <v>1318.2</v>
      </c>
      <c r="E25" s="12">
        <v>111</v>
      </c>
      <c r="F25" s="14">
        <f t="shared" si="0"/>
        <v>125873.87387387388</v>
      </c>
      <c r="G25" s="12">
        <v>17679</v>
      </c>
      <c r="H25" s="15">
        <f t="shared" si="1"/>
        <v>7.1199657149088678</v>
      </c>
      <c r="I25" s="19">
        <v>26</v>
      </c>
    </row>
    <row r="26" spans="1:9" ht="14.25" x14ac:dyDescent="0.15">
      <c r="A26" s="18">
        <v>22</v>
      </c>
      <c r="B26" s="12" t="s">
        <v>33</v>
      </c>
      <c r="C26" s="13">
        <v>1354.9</v>
      </c>
      <c r="D26" s="13">
        <v>1277.4000000000001</v>
      </c>
      <c r="E26" s="12">
        <v>143</v>
      </c>
      <c r="F26" s="14">
        <f t="shared" si="0"/>
        <v>94748.251748251758</v>
      </c>
      <c r="G26" s="12">
        <v>13307</v>
      </c>
      <c r="H26" s="15">
        <f t="shared" si="1"/>
        <v>7.1201812390660368</v>
      </c>
      <c r="I26" s="19">
        <v>37</v>
      </c>
    </row>
    <row r="27" spans="1:9" ht="14.25" x14ac:dyDescent="0.15">
      <c r="A27" s="18">
        <v>23</v>
      </c>
      <c r="B27" s="12" t="s">
        <v>34</v>
      </c>
      <c r="C27" s="13">
        <v>1347.1</v>
      </c>
      <c r="D27" s="13">
        <v>1252.4000000000001</v>
      </c>
      <c r="E27" s="12">
        <v>106</v>
      </c>
      <c r="F27" s="14">
        <f t="shared" si="0"/>
        <v>127084.90566037735</v>
      </c>
      <c r="G27" s="12">
        <v>17849</v>
      </c>
      <c r="H27" s="15">
        <f t="shared" si="1"/>
        <v>7.1200014376366942</v>
      </c>
      <c r="I27" s="19">
        <v>25</v>
      </c>
    </row>
    <row r="28" spans="1:9" ht="14.25" x14ac:dyDescent="0.15">
      <c r="A28" s="18">
        <v>24</v>
      </c>
      <c r="B28" s="12" t="s">
        <v>35</v>
      </c>
      <c r="C28" s="13">
        <v>1240.4000000000001</v>
      </c>
      <c r="D28" s="13">
        <v>1154.9000000000001</v>
      </c>
      <c r="E28" s="12">
        <v>112</v>
      </c>
      <c r="F28" s="14">
        <f t="shared" si="0"/>
        <v>110750.00000000001</v>
      </c>
      <c r="G28" s="12">
        <v>15555</v>
      </c>
      <c r="H28" s="15">
        <f t="shared" si="1"/>
        <v>7.1198971391835428</v>
      </c>
      <c r="I28" s="19">
        <v>31</v>
      </c>
    </row>
    <row r="29" spans="1:9" ht="14.25" x14ac:dyDescent="0.15">
      <c r="A29" s="18">
        <v>25</v>
      </c>
      <c r="B29" s="12" t="s">
        <v>36</v>
      </c>
      <c r="C29" s="13">
        <v>1190.9000000000001</v>
      </c>
      <c r="D29" s="13">
        <v>1118.5</v>
      </c>
      <c r="E29" s="12">
        <v>89</v>
      </c>
      <c r="F29" s="14">
        <f t="shared" si="0"/>
        <v>133808.98876404495</v>
      </c>
      <c r="G29" s="12">
        <v>18793</v>
      </c>
      <c r="H29" s="15">
        <f t="shared" si="1"/>
        <v>7.1201505222181103</v>
      </c>
      <c r="I29" s="19">
        <v>19</v>
      </c>
    </row>
    <row r="30" spans="1:9" ht="14.25" x14ac:dyDescent="0.15">
      <c r="A30" s="18">
        <v>26</v>
      </c>
      <c r="B30" s="12" t="s">
        <v>37</v>
      </c>
      <c r="C30" s="13">
        <v>1107.0999999999999</v>
      </c>
      <c r="D30" s="13">
        <v>1056.5999999999999</v>
      </c>
      <c r="E30" s="12">
        <v>71</v>
      </c>
      <c r="F30" s="14">
        <f t="shared" si="0"/>
        <v>155929.57746478872</v>
      </c>
      <c r="G30" s="12">
        <v>21900</v>
      </c>
      <c r="H30" s="15">
        <f t="shared" si="1"/>
        <v>7.1200720303556491</v>
      </c>
      <c r="I30" s="19">
        <v>16</v>
      </c>
    </row>
    <row r="31" spans="1:9" ht="14.25" x14ac:dyDescent="0.15">
      <c r="A31" s="18">
        <v>27</v>
      </c>
      <c r="B31" s="12" t="s">
        <v>38</v>
      </c>
      <c r="C31" s="13">
        <v>1093.9000000000001</v>
      </c>
      <c r="D31" s="13">
        <v>1042.9000000000001</v>
      </c>
      <c r="E31" s="12">
        <v>54</v>
      </c>
      <c r="F31" s="14">
        <f t="shared" si="0"/>
        <v>202574.0740740741</v>
      </c>
      <c r="G31" s="12">
        <v>28451</v>
      </c>
      <c r="H31" s="15">
        <f t="shared" si="1"/>
        <v>7.120103830237043</v>
      </c>
      <c r="I31" s="19">
        <v>8</v>
      </c>
    </row>
    <row r="32" spans="1:9" ht="14.25" x14ac:dyDescent="0.15">
      <c r="A32" s="18">
        <v>28</v>
      </c>
      <c r="B32" s="12" t="s">
        <v>39</v>
      </c>
      <c r="C32" s="13">
        <v>1078.3</v>
      </c>
      <c r="D32" s="13">
        <v>1008.7</v>
      </c>
      <c r="E32" s="12">
        <v>69</v>
      </c>
      <c r="F32" s="14">
        <f t="shared" si="0"/>
        <v>156275.36231884058</v>
      </c>
      <c r="G32" s="12">
        <v>21949</v>
      </c>
      <c r="H32" s="15">
        <f t="shared" si="1"/>
        <v>7.1199308542002173</v>
      </c>
      <c r="I32" s="19">
        <v>15</v>
      </c>
    </row>
    <row r="33" spans="1:9" ht="14.25" x14ac:dyDescent="0.15">
      <c r="A33" s="18">
        <v>29</v>
      </c>
      <c r="B33" s="12" t="s">
        <v>40</v>
      </c>
      <c r="C33" s="13">
        <v>1026.5999999999999</v>
      </c>
      <c r="D33" s="13">
        <v>905.2</v>
      </c>
      <c r="E33" s="12">
        <v>96</v>
      </c>
      <c r="F33" s="14">
        <f t="shared" si="0"/>
        <v>106937.5</v>
      </c>
      <c r="G33" s="12">
        <v>15019</v>
      </c>
      <c r="H33" s="15">
        <f t="shared" si="1"/>
        <v>7.1201478127704911</v>
      </c>
      <c r="I33" s="19">
        <v>32</v>
      </c>
    </row>
    <row r="34" spans="1:9" ht="14.25" x14ac:dyDescent="0.15">
      <c r="A34" s="18">
        <v>30</v>
      </c>
      <c r="B34" s="12" t="s">
        <v>41</v>
      </c>
      <c r="C34" s="13">
        <v>971.7</v>
      </c>
      <c r="D34" s="13">
        <v>891.9</v>
      </c>
      <c r="E34" s="12">
        <v>111</v>
      </c>
      <c r="F34" s="14">
        <f t="shared" si="0"/>
        <v>87540.540540540533</v>
      </c>
      <c r="G34" s="12">
        <v>12295</v>
      </c>
      <c r="H34" s="15">
        <f t="shared" si="1"/>
        <v>7.1200114307068345</v>
      </c>
      <c r="I34" s="19">
        <v>40</v>
      </c>
    </row>
    <row r="35" spans="1:9" ht="14.25" x14ac:dyDescent="0.15">
      <c r="A35" s="18">
        <v>31</v>
      </c>
      <c r="B35" s="12" t="s">
        <v>42</v>
      </c>
      <c r="C35" s="13">
        <v>875.1</v>
      </c>
      <c r="D35" s="13">
        <v>805.9</v>
      </c>
      <c r="E35" s="12">
        <v>109</v>
      </c>
      <c r="F35" s="14">
        <f t="shared" si="0"/>
        <v>80284.403669724765</v>
      </c>
      <c r="G35" s="12">
        <v>11276</v>
      </c>
      <c r="H35" s="15">
        <f t="shared" si="1"/>
        <v>7.1199364730156764</v>
      </c>
      <c r="I35" s="19">
        <v>47</v>
      </c>
    </row>
    <row r="36" spans="1:9" ht="14.25" x14ac:dyDescent="0.15">
      <c r="A36" s="18">
        <v>32</v>
      </c>
      <c r="B36" s="12" t="s">
        <v>43</v>
      </c>
      <c r="C36" s="13">
        <v>835.5</v>
      </c>
      <c r="D36" s="13">
        <v>756</v>
      </c>
      <c r="E36" s="12">
        <v>98</v>
      </c>
      <c r="F36" s="14">
        <f t="shared" si="0"/>
        <v>85255.102040816317</v>
      </c>
      <c r="G36" s="12">
        <v>11974</v>
      </c>
      <c r="H36" s="15">
        <f t="shared" si="1"/>
        <v>7.1200185435791141</v>
      </c>
      <c r="I36" s="19">
        <v>43</v>
      </c>
    </row>
    <row r="37" spans="1:9" ht="14.25" x14ac:dyDescent="0.15">
      <c r="A37" s="18">
        <v>33</v>
      </c>
      <c r="B37" s="12" t="s">
        <v>44</v>
      </c>
      <c r="C37" s="13">
        <v>815</v>
      </c>
      <c r="D37" s="13">
        <v>791.7</v>
      </c>
      <c r="E37" s="12">
        <v>64</v>
      </c>
      <c r="F37" s="14">
        <f t="shared" si="0"/>
        <v>127343.75</v>
      </c>
      <c r="G37" s="12">
        <v>17885</v>
      </c>
      <c r="H37" s="15">
        <f t="shared" si="1"/>
        <v>7.1201425775789771</v>
      </c>
      <c r="I37" s="19">
        <v>24</v>
      </c>
    </row>
    <row r="38" spans="1:9" ht="14.25" x14ac:dyDescent="0.15">
      <c r="A38" s="18">
        <v>34</v>
      </c>
      <c r="B38" s="12" t="s">
        <v>45</v>
      </c>
      <c r="C38" s="13">
        <v>800.3</v>
      </c>
      <c r="D38" s="13">
        <v>750.4</v>
      </c>
      <c r="E38" s="12">
        <v>70</v>
      </c>
      <c r="F38" s="14">
        <f t="shared" si="0"/>
        <v>114328.57142857142</v>
      </c>
      <c r="G38" s="12">
        <v>16057</v>
      </c>
      <c r="H38" s="15">
        <f t="shared" si="1"/>
        <v>7.1201701082749844</v>
      </c>
      <c r="I38" s="19">
        <v>30</v>
      </c>
    </row>
    <row r="39" spans="1:9" ht="14.25" x14ac:dyDescent="0.15">
      <c r="A39" s="18">
        <v>35</v>
      </c>
      <c r="B39" s="12" t="s">
        <v>46</v>
      </c>
      <c r="C39" s="13">
        <v>795.1</v>
      </c>
      <c r="D39" s="13">
        <v>746</v>
      </c>
      <c r="E39" s="12">
        <v>64</v>
      </c>
      <c r="F39" s="14">
        <f t="shared" si="0"/>
        <v>124234.375</v>
      </c>
      <c r="G39" s="12">
        <v>17449</v>
      </c>
      <c r="H39" s="15">
        <f t="shared" si="1"/>
        <v>7.1198564387643994</v>
      </c>
      <c r="I39" s="19">
        <v>28</v>
      </c>
    </row>
    <row r="40" spans="1:9" ht="14.25" x14ac:dyDescent="0.15">
      <c r="A40" s="18">
        <v>36</v>
      </c>
      <c r="B40" s="12" t="s">
        <v>47</v>
      </c>
      <c r="C40" s="13">
        <v>777.2</v>
      </c>
      <c r="D40" s="13">
        <v>701.4</v>
      </c>
      <c r="E40" s="12">
        <v>61</v>
      </c>
      <c r="F40" s="14">
        <f t="shared" si="0"/>
        <v>127409.83606557378</v>
      </c>
      <c r="G40" s="12">
        <v>17895</v>
      </c>
      <c r="H40" s="15">
        <f t="shared" si="1"/>
        <v>7.1198567234184846</v>
      </c>
      <c r="I40" s="19">
        <v>23</v>
      </c>
    </row>
    <row r="41" spans="1:9" ht="14.25" x14ac:dyDescent="0.15">
      <c r="A41" s="18">
        <v>37</v>
      </c>
      <c r="B41" s="12" t="s">
        <v>48</v>
      </c>
      <c r="C41" s="13">
        <v>710.2</v>
      </c>
      <c r="D41" s="13">
        <v>650.1</v>
      </c>
      <c r="E41" s="12">
        <v>83</v>
      </c>
      <c r="F41" s="14">
        <f t="shared" si="0"/>
        <v>85566.26506024097</v>
      </c>
      <c r="G41" s="12">
        <v>12018</v>
      </c>
      <c r="H41" s="15">
        <f t="shared" si="1"/>
        <v>7.1198423248661147</v>
      </c>
      <c r="I41" s="19">
        <v>42</v>
      </c>
    </row>
    <row r="42" spans="1:9" ht="14.25" x14ac:dyDescent="0.15">
      <c r="A42" s="18">
        <v>38</v>
      </c>
      <c r="B42" s="12" t="s">
        <v>49</v>
      </c>
      <c r="C42" s="13">
        <v>667</v>
      </c>
      <c r="D42" s="13">
        <v>630.5</v>
      </c>
      <c r="E42" s="12">
        <v>32</v>
      </c>
      <c r="F42" s="14">
        <f t="shared" si="0"/>
        <v>208437.5</v>
      </c>
      <c r="G42" s="12">
        <v>29275</v>
      </c>
      <c r="H42" s="15">
        <f t="shared" si="1"/>
        <v>7.1199829205806999</v>
      </c>
      <c r="I42" s="19">
        <v>7</v>
      </c>
    </row>
    <row r="43" spans="1:9" ht="14.25" x14ac:dyDescent="0.15">
      <c r="A43" s="18">
        <v>39</v>
      </c>
      <c r="B43" s="12" t="s">
        <v>50</v>
      </c>
      <c r="C43" s="13">
        <v>595.9</v>
      </c>
      <c r="D43" s="13">
        <v>632.79999999999995</v>
      </c>
      <c r="E43" s="12">
        <v>73</v>
      </c>
      <c r="F43" s="14">
        <f t="shared" si="0"/>
        <v>81630.136986301368</v>
      </c>
      <c r="G43" s="12">
        <v>11465</v>
      </c>
      <c r="H43" s="15">
        <f t="shared" si="1"/>
        <v>7.1199421706324788</v>
      </c>
      <c r="I43" s="19">
        <v>45</v>
      </c>
    </row>
    <row r="44" spans="1:9" ht="14.25" x14ac:dyDescent="0.15">
      <c r="A44" s="18">
        <v>40</v>
      </c>
      <c r="B44" s="12" t="s">
        <v>51</v>
      </c>
      <c r="C44" s="13">
        <v>554.79999999999995</v>
      </c>
      <c r="D44" s="13">
        <v>496.8</v>
      </c>
      <c r="E44" s="12">
        <v>58</v>
      </c>
      <c r="F44" s="14">
        <f t="shared" si="0"/>
        <v>95655.172413793087</v>
      </c>
      <c r="G44" s="12">
        <v>13435</v>
      </c>
      <c r="H44" s="15">
        <f t="shared" si="1"/>
        <v>7.1198490817858646</v>
      </c>
      <c r="I44" s="19">
        <v>35</v>
      </c>
    </row>
    <row r="45" spans="1:9" ht="14.25" x14ac:dyDescent="0.15">
      <c r="A45" s="18">
        <v>41</v>
      </c>
      <c r="B45" s="12" t="s">
        <v>52</v>
      </c>
      <c r="C45" s="13">
        <v>529</v>
      </c>
      <c r="D45" s="13">
        <v>467.4</v>
      </c>
      <c r="E45" s="12">
        <v>59</v>
      </c>
      <c r="F45" s="14">
        <f t="shared" si="0"/>
        <v>89661.016949152545</v>
      </c>
      <c r="G45" s="12">
        <v>12593</v>
      </c>
      <c r="H45" s="15">
        <f t="shared" si="1"/>
        <v>7.1199092312516914</v>
      </c>
      <c r="I45" s="19">
        <v>39</v>
      </c>
    </row>
    <row r="46" spans="1:9" ht="14.25" x14ac:dyDescent="0.15">
      <c r="A46" s="18">
        <v>42</v>
      </c>
      <c r="B46" s="12" t="s">
        <v>53</v>
      </c>
      <c r="C46" s="13">
        <v>481</v>
      </c>
      <c r="D46" s="13">
        <v>460.4</v>
      </c>
      <c r="E46" s="12">
        <v>39</v>
      </c>
      <c r="F46" s="14">
        <f t="shared" si="0"/>
        <v>123333.33333333334</v>
      </c>
      <c r="G46" s="12">
        <v>17322</v>
      </c>
      <c r="H46" s="15">
        <f t="shared" si="1"/>
        <v>7.1200400261709582</v>
      </c>
      <c r="I46" s="19">
        <v>29</v>
      </c>
    </row>
    <row r="47" spans="1:9" ht="14.25" x14ac:dyDescent="0.15">
      <c r="A47" s="18">
        <v>43</v>
      </c>
      <c r="B47" s="12" t="s">
        <v>54</v>
      </c>
      <c r="C47" s="13">
        <v>460.4</v>
      </c>
      <c r="D47" s="13">
        <v>450.1</v>
      </c>
      <c r="E47" s="12">
        <v>44</v>
      </c>
      <c r="F47" s="14">
        <f t="shared" si="0"/>
        <v>104636.36363636363</v>
      </c>
      <c r="G47" s="12">
        <v>14696</v>
      </c>
      <c r="H47" s="15">
        <f t="shared" si="1"/>
        <v>7.1200574058494581</v>
      </c>
      <c r="I47" s="19">
        <v>33</v>
      </c>
    </row>
    <row r="48" spans="1:9" ht="14.25" x14ac:dyDescent="0.15">
      <c r="A48" s="18">
        <v>44</v>
      </c>
      <c r="B48" s="12" t="s">
        <v>55</v>
      </c>
      <c r="C48" s="13">
        <v>443.7</v>
      </c>
      <c r="D48" s="13">
        <v>409.5</v>
      </c>
      <c r="E48" s="12">
        <v>47</v>
      </c>
      <c r="F48" s="14">
        <f t="shared" si="0"/>
        <v>94404.255319148942</v>
      </c>
      <c r="G48" s="12">
        <v>13259</v>
      </c>
      <c r="H48" s="15">
        <f t="shared" si="1"/>
        <v>7.1200132226524584</v>
      </c>
      <c r="I48" s="19">
        <v>38</v>
      </c>
    </row>
    <row r="49" spans="1:9" ht="14.25" x14ac:dyDescent="0.15">
      <c r="A49" s="18">
        <v>45</v>
      </c>
      <c r="B49" s="12" t="s">
        <v>56</v>
      </c>
      <c r="C49" s="13">
        <v>430.5</v>
      </c>
      <c r="D49" s="13">
        <v>405.8</v>
      </c>
      <c r="E49" s="12">
        <v>50</v>
      </c>
      <c r="F49" s="14">
        <f t="shared" si="0"/>
        <v>86100</v>
      </c>
      <c r="G49" s="12">
        <v>12093</v>
      </c>
      <c r="H49" s="15">
        <f t="shared" si="1"/>
        <v>7.1198213842718925</v>
      </c>
      <c r="I49" s="19">
        <v>41</v>
      </c>
    </row>
    <row r="50" spans="1:9" ht="14.25" x14ac:dyDescent="0.15">
      <c r="A50" s="18">
        <v>46</v>
      </c>
      <c r="B50" s="12" t="s">
        <v>57</v>
      </c>
      <c r="C50" s="13">
        <v>422.8</v>
      </c>
      <c r="D50" s="13">
        <v>410</v>
      </c>
      <c r="E50" s="12">
        <v>50</v>
      </c>
      <c r="F50" s="14">
        <f t="shared" si="0"/>
        <v>84560</v>
      </c>
      <c r="G50" s="12">
        <v>11876</v>
      </c>
      <c r="H50" s="15">
        <f t="shared" si="1"/>
        <v>7.1202425058942405</v>
      </c>
      <c r="I50" s="19">
        <v>44</v>
      </c>
    </row>
    <row r="51" spans="1:9" ht="14.25" x14ac:dyDescent="0.15">
      <c r="A51" s="18">
        <v>47</v>
      </c>
      <c r="B51" s="12" t="s">
        <v>58</v>
      </c>
      <c r="C51" s="13">
        <v>400.8</v>
      </c>
      <c r="D51" s="13">
        <v>419.9</v>
      </c>
      <c r="E51" s="12">
        <v>63</v>
      </c>
      <c r="F51" s="14">
        <f t="shared" si="0"/>
        <v>63619.047619047626</v>
      </c>
      <c r="G51" s="12">
        <v>8935</v>
      </c>
      <c r="H51" s="15">
        <f t="shared" si="1"/>
        <v>7.1202067844485315</v>
      </c>
      <c r="I51" s="19">
        <v>49</v>
      </c>
    </row>
    <row r="52" spans="1:9" ht="14.25" x14ac:dyDescent="0.15">
      <c r="A52" s="18">
        <v>48</v>
      </c>
      <c r="B52" s="12" t="s">
        <v>59</v>
      </c>
      <c r="C52" s="13">
        <v>321.5</v>
      </c>
      <c r="D52" s="13">
        <v>306.5</v>
      </c>
      <c r="E52" s="12">
        <v>49</v>
      </c>
      <c r="F52" s="14">
        <f t="shared" si="0"/>
        <v>65612.244897959186</v>
      </c>
      <c r="G52" s="12">
        <v>9215</v>
      </c>
      <c r="H52" s="15">
        <f t="shared" si="1"/>
        <v>7.1201567984763088</v>
      </c>
      <c r="I52" s="19">
        <v>48</v>
      </c>
    </row>
    <row r="53" spans="1:9" ht="14.25" x14ac:dyDescent="0.15">
      <c r="A53" s="18">
        <v>49</v>
      </c>
      <c r="B53" s="12" t="s">
        <v>60</v>
      </c>
      <c r="C53" s="13">
        <v>262.89999999999998</v>
      </c>
      <c r="D53" s="13">
        <v>244.7</v>
      </c>
      <c r="E53" s="12">
        <v>43</v>
      </c>
      <c r="F53" s="14">
        <f t="shared" si="0"/>
        <v>61139.534883720924</v>
      </c>
      <c r="G53" s="12">
        <v>8587</v>
      </c>
      <c r="H53" s="15">
        <f t="shared" si="1"/>
        <v>7.1200110496938303</v>
      </c>
      <c r="I53" s="19">
        <v>50</v>
      </c>
    </row>
    <row r="54" spans="1:9" ht="15" thickBot="1" x14ac:dyDescent="0.2">
      <c r="A54" s="20">
        <v>50</v>
      </c>
      <c r="B54" s="21" t="s">
        <v>61</v>
      </c>
      <c r="C54" s="22">
        <v>201.5</v>
      </c>
      <c r="D54" s="22">
        <v>183.5</v>
      </c>
      <c r="E54" s="21">
        <v>25</v>
      </c>
      <c r="F54" s="23">
        <f t="shared" si="0"/>
        <v>80600</v>
      </c>
      <c r="G54" s="21">
        <v>11320</v>
      </c>
      <c r="H54" s="24">
        <f t="shared" si="1"/>
        <v>7.1201413427561837</v>
      </c>
      <c r="I54" s="25">
        <v>46</v>
      </c>
    </row>
    <row r="56" spans="1:9" x14ac:dyDescent="0.15">
      <c r="A56" s="26" t="s">
        <v>67</v>
      </c>
    </row>
    <row r="58" spans="1:9" x14ac:dyDescent="0.15">
      <c r="A58" s="26" t="s">
        <v>68</v>
      </c>
    </row>
    <row r="60" spans="1:9" x14ac:dyDescent="0.15">
      <c r="A60" s="26" t="s">
        <v>69</v>
      </c>
    </row>
    <row r="62" spans="1:9" x14ac:dyDescent="0.15">
      <c r="I62" s="27" t="s">
        <v>66</v>
      </c>
    </row>
  </sheetData>
  <mergeCells count="1">
    <mergeCell ref="A1:I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2025-07-22T08:24:55Z</dcterms:created>
  <dcterms:modified xsi:type="dcterms:W3CDTF">2025-07-22T08:40:36Z</dcterms:modified>
</cp:coreProperties>
</file>