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内GDP等\"/>
    </mc:Choice>
  </mc:AlternateContent>
  <bookViews>
    <workbookView xWindow="0" yWindow="0" windowWidth="20490" windowHeight="72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H5" i="1" s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<sst xmlns="http://schemas.openxmlformats.org/spreadsheetml/2006/main" count="61" uniqueCount="60">
  <si>
    <t>华中GDP排序</t>
    <phoneticPr fontId="2" type="noConversion"/>
  </si>
  <si>
    <t>鄂州市</t>
    <phoneticPr fontId="2" type="noConversion"/>
  </si>
  <si>
    <t>襄阳市</t>
    <phoneticPr fontId="2" type="noConversion"/>
  </si>
  <si>
    <t>岳阳市</t>
    <phoneticPr fontId="2" type="noConversion"/>
  </si>
  <si>
    <t>常德市</t>
    <phoneticPr fontId="2" type="noConversion"/>
  </si>
  <si>
    <t>十堰市</t>
    <phoneticPr fontId="2" type="noConversion"/>
  </si>
  <si>
    <t>许昌市</t>
    <phoneticPr fontId="2" type="noConversion"/>
  </si>
  <si>
    <t>濮阳市</t>
    <phoneticPr fontId="2" type="noConversion"/>
  </si>
  <si>
    <t>永州市</t>
    <phoneticPr fontId="2" type="noConversion"/>
  </si>
  <si>
    <t>驻马店市</t>
    <phoneticPr fontId="2" type="noConversion"/>
  </si>
  <si>
    <t>邵阳市</t>
    <phoneticPr fontId="2" type="noConversion"/>
  </si>
  <si>
    <t>商丘市</t>
    <phoneticPr fontId="2" type="noConversion"/>
  </si>
  <si>
    <t>省内GDP排序</t>
    <phoneticPr fontId="2" type="noConversion"/>
  </si>
  <si>
    <t>2024年</t>
    <phoneticPr fontId="2" type="noConversion"/>
  </si>
  <si>
    <t>2023年</t>
    <phoneticPr fontId="2" type="noConversion"/>
  </si>
  <si>
    <t>常住人口</t>
    <phoneticPr fontId="2" type="noConversion"/>
  </si>
  <si>
    <t>人均GDP</t>
    <phoneticPr fontId="2" type="noConversion"/>
  </si>
  <si>
    <t>人均GDP</t>
    <phoneticPr fontId="2" type="noConversion"/>
  </si>
  <si>
    <t>省内人均排名</t>
    <phoneticPr fontId="2" type="noConversion"/>
  </si>
  <si>
    <t>华中人均GDP排序</t>
    <phoneticPr fontId="2" type="noConversion"/>
  </si>
  <si>
    <t>亿元</t>
    <phoneticPr fontId="2" type="noConversion"/>
  </si>
  <si>
    <t>万人</t>
    <phoneticPr fontId="2" type="noConversion"/>
  </si>
  <si>
    <t>元</t>
    <phoneticPr fontId="2" type="noConversion"/>
  </si>
  <si>
    <t>美元</t>
    <phoneticPr fontId="2" type="noConversion"/>
  </si>
  <si>
    <t>武汉市</t>
    <phoneticPr fontId="2" type="noConversion"/>
  </si>
  <si>
    <t>宜昌市</t>
    <phoneticPr fontId="2" type="noConversion"/>
  </si>
  <si>
    <t>长沙市</t>
    <phoneticPr fontId="2" type="noConversion"/>
  </si>
  <si>
    <t>郑州市</t>
    <phoneticPr fontId="2" type="noConversion"/>
  </si>
  <si>
    <t>湘潭市</t>
    <phoneticPr fontId="2" type="noConversion"/>
  </si>
  <si>
    <t>株洲市</t>
    <phoneticPr fontId="2" type="noConversion"/>
  </si>
  <si>
    <t>荆门市</t>
    <phoneticPr fontId="2" type="noConversion"/>
  </si>
  <si>
    <t>黄石市</t>
    <phoneticPr fontId="2" type="noConversion"/>
  </si>
  <si>
    <t>洛阳市</t>
    <phoneticPr fontId="2" type="noConversion"/>
  </si>
  <si>
    <t>三门峡市</t>
    <phoneticPr fontId="2" type="noConversion"/>
  </si>
  <si>
    <t>漯河市</t>
    <phoneticPr fontId="2" type="noConversion"/>
  </si>
  <si>
    <t>孝感市</t>
    <phoneticPr fontId="2" type="noConversion"/>
  </si>
  <si>
    <t>咸宁市</t>
    <phoneticPr fontId="2" type="noConversion"/>
  </si>
  <si>
    <t>郴州市</t>
    <phoneticPr fontId="2" type="noConversion"/>
  </si>
  <si>
    <t>随州市</t>
    <phoneticPr fontId="2" type="noConversion"/>
  </si>
  <si>
    <t>鹤壁市</t>
    <phoneticPr fontId="2" type="noConversion"/>
  </si>
  <si>
    <t>衡阳市</t>
    <phoneticPr fontId="2" type="noConversion"/>
  </si>
  <si>
    <t>荆州市</t>
    <phoneticPr fontId="2" type="noConversion"/>
  </si>
  <si>
    <t>焦作市</t>
    <phoneticPr fontId="2" type="noConversion"/>
  </si>
  <si>
    <t>益阳市</t>
    <phoneticPr fontId="2" type="noConversion"/>
  </si>
  <si>
    <t>开封市</t>
    <phoneticPr fontId="2" type="noConversion"/>
  </si>
  <si>
    <t>新乡市</t>
    <phoneticPr fontId="2" type="noConversion"/>
  </si>
  <si>
    <t>平顶山市</t>
    <phoneticPr fontId="2" type="noConversion"/>
  </si>
  <si>
    <t>娄底市</t>
    <phoneticPr fontId="2" type="noConversion"/>
  </si>
  <si>
    <t>黄冈市</t>
    <phoneticPr fontId="2" type="noConversion"/>
  </si>
  <si>
    <t>南阳市</t>
    <phoneticPr fontId="2" type="noConversion"/>
  </si>
  <si>
    <t>信阳市</t>
    <phoneticPr fontId="2" type="noConversion"/>
  </si>
  <si>
    <t>安阳市</t>
    <phoneticPr fontId="2" type="noConversion"/>
  </si>
  <si>
    <t>恩施市</t>
    <phoneticPr fontId="2" type="noConversion"/>
  </si>
  <si>
    <t>怀化市</t>
    <phoneticPr fontId="2" type="noConversion"/>
  </si>
  <si>
    <t>张家界市</t>
    <phoneticPr fontId="2" type="noConversion"/>
  </si>
  <si>
    <t>周口市</t>
    <phoneticPr fontId="2" type="noConversion"/>
  </si>
  <si>
    <t>湘西州</t>
    <phoneticPr fontId="2" type="noConversion"/>
  </si>
  <si>
    <t>全国</t>
    <phoneticPr fontId="2" type="noConversion"/>
  </si>
  <si>
    <t>据网络资料整理，全国数据据国家统计局资料，其中人口为2023年末数据与各地市州人口数口径一致。资料供参考，中咨公司  老科协 张其伟  2025.03.24</t>
    <phoneticPr fontId="2" type="noConversion"/>
  </si>
  <si>
    <t>2024年华中三省（河南、湖北、湖南）各地市州GDP、人均GDP简表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</si>
</sst>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5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>
      <alignment vertical="center"/>
    </xf>
    <xf numFmtId="1" fontId="0" fillId="0" borderId="2" xfId="0" applyNumberFormat="1" applyBorder="1">
      <alignment vertical="center"/>
    </xf>
    <xf numFmtId="176" fontId="0" fillId="0" borderId="2" xfId="0" applyNumberFormat="1" applyFill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" fontId="1" fillId="0" borderId="4" xfId="0" applyNumberFormat="1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>
      <alignment vertical="center"/>
    </xf>
    <xf numFmtId="0" fontId="0" fillId="0" borderId="7" xfId="0" applyBorder="1">
      <alignment vertical="center"/>
    </xf>
    <xf numFmtId="1" fontId="0" fillId="0" borderId="7" xfId="0" applyNumberFormat="1" applyBorder="1">
      <alignment vertical="center"/>
    </xf>
    <xf numFmtId="0" fontId="1" fillId="0" borderId="7" xfId="0" applyFont="1" applyBorder="1">
      <alignment vertical="center"/>
    </xf>
    <xf numFmtId="0" fontId="0" fillId="0" borderId="8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>
      <selection activeCell="A2" sqref="A2:J2"/>
    </sheetView>
  </sheetViews>
  <sheetFormatPr defaultRowHeight="13.5" x14ac:dyDescent="0.15"/>
  <cols>
    <col min="1" max="1" width="8.875" customWidth="1"/>
  </cols>
  <sheetData>
    <row r="1" spans="1:10" ht="10.5" customHeight="1" x14ac:dyDescent="0.15"/>
    <row r="2" spans="1:10" ht="31.5" customHeight="1" thickBot="1" x14ac:dyDescent="0.2">
      <c r="A2" s="28" t="s">
        <v>59</v>
      </c>
      <c r="B2" s="28"/>
      <c r="C2" s="28"/>
      <c r="D2" s="28"/>
      <c r="E2" s="28"/>
      <c r="F2" s="28"/>
      <c r="G2" s="28"/>
      <c r="H2" s="28"/>
      <c r="I2" s="28"/>
      <c r="J2" s="28"/>
    </row>
    <row r="3" spans="1:10" x14ac:dyDescent="0.15">
      <c r="A3" s="3" t="s">
        <v>0</v>
      </c>
      <c r="B3" s="4" t="s">
        <v>12</v>
      </c>
      <c r="C3" s="5"/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4" t="s">
        <v>18</v>
      </c>
      <c r="J3" s="6" t="s">
        <v>19</v>
      </c>
    </row>
    <row r="4" spans="1:10" ht="14.25" thickBot="1" x14ac:dyDescent="0.2">
      <c r="A4" s="7"/>
      <c r="B4" s="1"/>
      <c r="C4" s="8"/>
      <c r="D4" s="8" t="s">
        <v>20</v>
      </c>
      <c r="E4" s="8" t="s">
        <v>20</v>
      </c>
      <c r="F4" s="8" t="s">
        <v>21</v>
      </c>
      <c r="G4" s="8" t="s">
        <v>22</v>
      </c>
      <c r="H4" s="8" t="s">
        <v>23</v>
      </c>
      <c r="I4" s="1"/>
      <c r="J4" s="9"/>
    </row>
    <row r="5" spans="1:10" ht="17.25" customHeight="1" x14ac:dyDescent="0.15">
      <c r="A5" s="15"/>
      <c r="B5" s="16"/>
      <c r="C5" s="5" t="s">
        <v>57</v>
      </c>
      <c r="D5" s="5">
        <v>1349084</v>
      </c>
      <c r="E5" s="5">
        <v>1249990.6000000001</v>
      </c>
      <c r="F5" s="5">
        <v>140967</v>
      </c>
      <c r="G5" s="17">
        <f>D5/F5*10000</f>
        <v>95702.114679322112</v>
      </c>
      <c r="H5" s="17">
        <f>G5/7.12</f>
        <v>13441.308241477824</v>
      </c>
      <c r="I5" s="16"/>
      <c r="J5" s="18"/>
    </row>
    <row r="6" spans="1:10" x14ac:dyDescent="0.15">
      <c r="A6" s="19">
        <v>1</v>
      </c>
      <c r="B6" s="11">
        <v>1</v>
      </c>
      <c r="C6" s="11" t="s">
        <v>24</v>
      </c>
      <c r="D6" s="10">
        <v>21106.2</v>
      </c>
      <c r="E6" s="12">
        <v>20011.7</v>
      </c>
      <c r="F6" s="10">
        <v>1377</v>
      </c>
      <c r="G6" s="13">
        <f>D6/F6*10000</f>
        <v>153276.68845315906</v>
      </c>
      <c r="H6" s="2">
        <v>21528</v>
      </c>
      <c r="I6" s="11">
        <v>2</v>
      </c>
      <c r="J6" s="20">
        <v>1</v>
      </c>
    </row>
    <row r="7" spans="1:10" x14ac:dyDescent="0.15">
      <c r="A7" s="19">
        <v>4</v>
      </c>
      <c r="B7" s="11">
        <v>2</v>
      </c>
      <c r="C7" s="11" t="s">
        <v>25</v>
      </c>
      <c r="D7" s="10">
        <v>6191.1</v>
      </c>
      <c r="E7" s="12">
        <v>5756.4</v>
      </c>
      <c r="F7" s="10">
        <v>392</v>
      </c>
      <c r="G7" s="13">
        <f>D7/F7*10000</f>
        <v>157936.22448979592</v>
      </c>
      <c r="H7" s="2">
        <v>22182</v>
      </c>
      <c r="I7" s="11">
        <v>1</v>
      </c>
      <c r="J7" s="20">
        <v>2</v>
      </c>
    </row>
    <row r="8" spans="1:10" x14ac:dyDescent="0.15">
      <c r="A8" s="19">
        <v>2</v>
      </c>
      <c r="B8" s="11">
        <v>1</v>
      </c>
      <c r="C8" s="11" t="s">
        <v>26</v>
      </c>
      <c r="D8" s="12">
        <v>15268.8</v>
      </c>
      <c r="E8" s="12">
        <v>14332</v>
      </c>
      <c r="F8" s="10">
        <v>1051</v>
      </c>
      <c r="G8" s="13">
        <f>D8/F8*10000</f>
        <v>145278.782112274</v>
      </c>
      <c r="H8" s="2">
        <v>20404</v>
      </c>
      <c r="I8" s="11">
        <v>1</v>
      </c>
      <c r="J8" s="20">
        <v>3</v>
      </c>
    </row>
    <row r="9" spans="1:10" x14ac:dyDescent="0.15">
      <c r="A9" s="19">
        <v>41</v>
      </c>
      <c r="B9" s="11">
        <v>13</v>
      </c>
      <c r="C9" s="11" t="s">
        <v>1</v>
      </c>
      <c r="D9" s="12">
        <v>1341.3</v>
      </c>
      <c r="E9" s="12">
        <v>1266</v>
      </c>
      <c r="F9" s="10">
        <v>107</v>
      </c>
      <c r="G9" s="13">
        <f>D9/F9*10000</f>
        <v>125355.14018691587</v>
      </c>
      <c r="H9" s="2">
        <v>17606</v>
      </c>
      <c r="I9" s="11">
        <v>3</v>
      </c>
      <c r="J9" s="20">
        <v>4</v>
      </c>
    </row>
    <row r="10" spans="1:10" x14ac:dyDescent="0.15">
      <c r="A10" s="19">
        <v>5</v>
      </c>
      <c r="B10" s="11">
        <v>3</v>
      </c>
      <c r="C10" s="11" t="s">
        <v>2</v>
      </c>
      <c r="D10" s="10">
        <v>6102.4</v>
      </c>
      <c r="E10" s="10">
        <v>5842.9</v>
      </c>
      <c r="F10" s="10">
        <v>528</v>
      </c>
      <c r="G10" s="13">
        <f>D10/F10*10000</f>
        <v>115575.75757575757</v>
      </c>
      <c r="H10" s="2">
        <v>16233</v>
      </c>
      <c r="I10" s="11">
        <v>4</v>
      </c>
      <c r="J10" s="20">
        <v>5</v>
      </c>
    </row>
    <row r="11" spans="1:10" x14ac:dyDescent="0.15">
      <c r="A11" s="19">
        <v>3</v>
      </c>
      <c r="B11" s="11">
        <v>1</v>
      </c>
      <c r="C11" s="11" t="s">
        <v>27</v>
      </c>
      <c r="D11" s="12">
        <v>14532.1</v>
      </c>
      <c r="E11" s="12">
        <v>13617.8</v>
      </c>
      <c r="F11" s="10">
        <v>1301</v>
      </c>
      <c r="G11" s="13">
        <f>D11/F11*10000</f>
        <v>111699.46195234435</v>
      </c>
      <c r="H11" s="2">
        <v>15688</v>
      </c>
      <c r="I11" s="11">
        <v>1</v>
      </c>
      <c r="J11" s="20">
        <v>6</v>
      </c>
    </row>
    <row r="12" spans="1:10" x14ac:dyDescent="0.15">
      <c r="A12" s="19">
        <v>22</v>
      </c>
      <c r="B12" s="11">
        <v>7</v>
      </c>
      <c r="C12" s="11" t="s">
        <v>28</v>
      </c>
      <c r="D12" s="12">
        <v>2957.1</v>
      </c>
      <c r="E12" s="12">
        <v>2741.8</v>
      </c>
      <c r="F12" s="10">
        <v>270</v>
      </c>
      <c r="G12" s="13">
        <f>D12/F12*10000</f>
        <v>109522.22222222222</v>
      </c>
      <c r="H12" s="2">
        <v>15382</v>
      </c>
      <c r="I12" s="11">
        <v>2</v>
      </c>
      <c r="J12" s="20">
        <v>7</v>
      </c>
    </row>
    <row r="13" spans="1:10" x14ac:dyDescent="0.15">
      <c r="A13" s="19">
        <v>7</v>
      </c>
      <c r="B13" s="11">
        <v>2</v>
      </c>
      <c r="C13" s="11" t="s">
        <v>3</v>
      </c>
      <c r="D13" s="12">
        <v>5127.7</v>
      </c>
      <c r="E13" s="12">
        <v>4841.8</v>
      </c>
      <c r="F13" s="10">
        <v>499</v>
      </c>
      <c r="G13" s="13">
        <f>D13/F13*10000</f>
        <v>102759.51903807615</v>
      </c>
      <c r="H13" s="2">
        <v>14433</v>
      </c>
      <c r="I13" s="11">
        <v>3</v>
      </c>
      <c r="J13" s="20">
        <v>8</v>
      </c>
    </row>
    <row r="14" spans="1:10" x14ac:dyDescent="0.15">
      <c r="A14" s="19">
        <v>11</v>
      </c>
      <c r="B14" s="11">
        <v>5</v>
      </c>
      <c r="C14" s="11" t="s">
        <v>29</v>
      </c>
      <c r="D14" s="12">
        <v>3902.4</v>
      </c>
      <c r="E14" s="12">
        <v>3667.9</v>
      </c>
      <c r="F14" s="10">
        <v>385</v>
      </c>
      <c r="G14" s="13">
        <f>D14/F14*10000</f>
        <v>101361.03896103897</v>
      </c>
      <c r="H14" s="2">
        <v>14236</v>
      </c>
      <c r="I14" s="11">
        <v>4</v>
      </c>
      <c r="J14" s="20">
        <v>9</v>
      </c>
    </row>
    <row r="15" spans="1:10" x14ac:dyDescent="0.15">
      <c r="A15" s="19">
        <v>29</v>
      </c>
      <c r="B15" s="11">
        <v>8</v>
      </c>
      <c r="C15" s="11" t="s">
        <v>30</v>
      </c>
      <c r="D15" s="12">
        <v>2459.6999999999998</v>
      </c>
      <c r="E15" s="12">
        <v>2272.3000000000002</v>
      </c>
      <c r="F15" s="10">
        <v>255</v>
      </c>
      <c r="G15" s="13">
        <f>D15/F15*10000</f>
        <v>96458.823529411748</v>
      </c>
      <c r="H15" s="2">
        <v>13548</v>
      </c>
      <c r="I15" s="11">
        <v>5</v>
      </c>
      <c r="J15" s="20">
        <v>10</v>
      </c>
    </row>
    <row r="16" spans="1:10" x14ac:dyDescent="0.15">
      <c r="A16" s="19">
        <v>31</v>
      </c>
      <c r="B16" s="11">
        <v>9</v>
      </c>
      <c r="C16" s="11" t="s">
        <v>31</v>
      </c>
      <c r="D16" s="12">
        <v>2305.8000000000002</v>
      </c>
      <c r="E16" s="12">
        <v>2109</v>
      </c>
      <c r="F16" s="10">
        <v>244</v>
      </c>
      <c r="G16" s="13">
        <f>D16/F16*10000</f>
        <v>94500.000000000015</v>
      </c>
      <c r="H16" s="2">
        <v>13272</v>
      </c>
      <c r="I16" s="11">
        <v>6</v>
      </c>
      <c r="J16" s="20">
        <v>11</v>
      </c>
    </row>
    <row r="17" spans="1:10" x14ac:dyDescent="0.15">
      <c r="A17" s="19">
        <v>9</v>
      </c>
      <c r="B17" s="11">
        <v>3</v>
      </c>
      <c r="C17" s="11" t="s">
        <v>4</v>
      </c>
      <c r="D17" s="12">
        <v>4532.7</v>
      </c>
      <c r="E17" s="12">
        <v>4385.7</v>
      </c>
      <c r="F17" s="10">
        <v>519</v>
      </c>
      <c r="G17" s="13">
        <f>D17/F17*10000</f>
        <v>87335.260115606929</v>
      </c>
      <c r="H17" s="2">
        <v>12266</v>
      </c>
      <c r="I17" s="11">
        <v>5</v>
      </c>
      <c r="J17" s="20">
        <v>12</v>
      </c>
    </row>
    <row r="18" spans="1:10" x14ac:dyDescent="0.15">
      <c r="A18" s="19">
        <v>6</v>
      </c>
      <c r="B18" s="11">
        <v>2</v>
      </c>
      <c r="C18" s="11" t="s">
        <v>32</v>
      </c>
      <c r="D18" s="12">
        <v>5818.6</v>
      </c>
      <c r="E18" s="12">
        <v>5481.6</v>
      </c>
      <c r="F18" s="10">
        <v>708</v>
      </c>
      <c r="G18" s="13">
        <f>D18/F18*10000</f>
        <v>82183.615819209037</v>
      </c>
      <c r="H18" s="2">
        <v>11543</v>
      </c>
      <c r="I18" s="11">
        <v>2</v>
      </c>
      <c r="J18" s="20">
        <v>13</v>
      </c>
    </row>
    <row r="19" spans="1:10" x14ac:dyDescent="0.15">
      <c r="A19" s="19">
        <v>28</v>
      </c>
      <c r="B19" s="11">
        <v>7</v>
      </c>
      <c r="C19" s="11" t="s">
        <v>5</v>
      </c>
      <c r="D19" s="12">
        <v>2565.8000000000002</v>
      </c>
      <c r="E19" s="12">
        <v>2359</v>
      </c>
      <c r="F19" s="10">
        <v>315</v>
      </c>
      <c r="G19" s="13">
        <f>D19/F19*10000</f>
        <v>81453.968253968269</v>
      </c>
      <c r="H19" s="2">
        <v>11440</v>
      </c>
      <c r="I19" s="11">
        <v>7</v>
      </c>
      <c r="J19" s="20">
        <v>14</v>
      </c>
    </row>
    <row r="20" spans="1:10" x14ac:dyDescent="0.15">
      <c r="A20" s="19">
        <v>39</v>
      </c>
      <c r="B20" s="11">
        <v>16</v>
      </c>
      <c r="C20" s="11" t="s">
        <v>33</v>
      </c>
      <c r="D20" s="12">
        <v>1618.7</v>
      </c>
      <c r="E20" s="12">
        <v>1620.3</v>
      </c>
      <c r="F20" s="10">
        <v>202</v>
      </c>
      <c r="G20" s="13">
        <f>D20/F20*10000</f>
        <v>80133.663366336623</v>
      </c>
      <c r="H20" s="2">
        <v>11255</v>
      </c>
      <c r="I20" s="11">
        <v>3</v>
      </c>
      <c r="J20" s="20">
        <v>15</v>
      </c>
    </row>
    <row r="21" spans="1:10" x14ac:dyDescent="0.15">
      <c r="A21" s="19">
        <v>37</v>
      </c>
      <c r="B21" s="11">
        <v>15</v>
      </c>
      <c r="C21" s="11" t="s">
        <v>34</v>
      </c>
      <c r="D21" s="12">
        <v>1869.9</v>
      </c>
      <c r="E21" s="12">
        <v>1763.9</v>
      </c>
      <c r="F21" s="10">
        <v>237</v>
      </c>
      <c r="G21" s="13">
        <f>D21/F21*10000</f>
        <v>78898.734177215199</v>
      </c>
      <c r="H21" s="2">
        <v>11081</v>
      </c>
      <c r="I21" s="11">
        <v>4</v>
      </c>
      <c r="J21" s="20">
        <v>16</v>
      </c>
    </row>
    <row r="22" spans="1:10" x14ac:dyDescent="0.15">
      <c r="A22" s="19">
        <v>15</v>
      </c>
      <c r="B22" s="11">
        <v>6</v>
      </c>
      <c r="C22" s="11" t="s">
        <v>6</v>
      </c>
      <c r="D22" s="12">
        <v>3441.1</v>
      </c>
      <c r="E22" s="12">
        <v>3238.2</v>
      </c>
      <c r="F22" s="10">
        <v>438</v>
      </c>
      <c r="G22" s="13">
        <f>D22/F22*10000</f>
        <v>78563.92694063927</v>
      </c>
      <c r="H22" s="2">
        <v>11034</v>
      </c>
      <c r="I22" s="11">
        <v>5</v>
      </c>
      <c r="J22" s="20">
        <v>17</v>
      </c>
    </row>
    <row r="23" spans="1:10" x14ac:dyDescent="0.15">
      <c r="A23" s="19">
        <v>19</v>
      </c>
      <c r="B23" s="11">
        <v>5</v>
      </c>
      <c r="C23" s="11" t="s">
        <v>35</v>
      </c>
      <c r="D23" s="12">
        <v>3258.5</v>
      </c>
      <c r="E23" s="12">
        <v>2919.9</v>
      </c>
      <c r="F23" s="10">
        <v>417</v>
      </c>
      <c r="G23" s="13">
        <f>D23/F23*10000</f>
        <v>78141.486810551563</v>
      </c>
      <c r="H23" s="2">
        <v>10975</v>
      </c>
      <c r="I23" s="11">
        <v>8</v>
      </c>
      <c r="J23" s="20">
        <v>18</v>
      </c>
    </row>
    <row r="24" spans="1:10" x14ac:dyDescent="0.15">
      <c r="A24" s="19">
        <v>36</v>
      </c>
      <c r="B24" s="11">
        <v>10</v>
      </c>
      <c r="C24" s="11" t="s">
        <v>36</v>
      </c>
      <c r="D24" s="12">
        <v>1944.6</v>
      </c>
      <c r="E24" s="12">
        <v>1819.2</v>
      </c>
      <c r="F24" s="10">
        <v>261</v>
      </c>
      <c r="G24" s="13">
        <f>D24/F24*10000</f>
        <v>74505.747126436778</v>
      </c>
      <c r="H24" s="2">
        <v>10464</v>
      </c>
      <c r="I24" s="11">
        <v>9</v>
      </c>
      <c r="J24" s="20">
        <v>19</v>
      </c>
    </row>
    <row r="25" spans="1:10" x14ac:dyDescent="0.15">
      <c r="A25" s="19">
        <v>17</v>
      </c>
      <c r="B25" s="11">
        <v>6</v>
      </c>
      <c r="C25" s="11" t="s">
        <v>37</v>
      </c>
      <c r="D25" s="12">
        <v>3327.8</v>
      </c>
      <c r="E25" s="12">
        <v>3110.6</v>
      </c>
      <c r="F25" s="10">
        <v>460</v>
      </c>
      <c r="G25" s="13">
        <f>D25/F25*10000</f>
        <v>72343.478260869568</v>
      </c>
      <c r="H25" s="2">
        <v>10161</v>
      </c>
      <c r="I25" s="11">
        <v>6</v>
      </c>
      <c r="J25" s="20">
        <v>20</v>
      </c>
    </row>
    <row r="26" spans="1:10" x14ac:dyDescent="0.15">
      <c r="A26" s="19">
        <v>40</v>
      </c>
      <c r="B26" s="11">
        <v>12</v>
      </c>
      <c r="C26" s="11" t="s">
        <v>38</v>
      </c>
      <c r="D26" s="12">
        <v>1442.4</v>
      </c>
      <c r="E26" s="12">
        <v>1330.9</v>
      </c>
      <c r="F26" s="10">
        <v>200</v>
      </c>
      <c r="G26" s="13">
        <f>D26/F26*10000</f>
        <v>72120</v>
      </c>
      <c r="H26" s="2">
        <v>10129</v>
      </c>
      <c r="I26" s="11">
        <v>10</v>
      </c>
      <c r="J26" s="20">
        <v>21</v>
      </c>
    </row>
    <row r="27" spans="1:10" x14ac:dyDescent="0.15">
      <c r="A27" s="19">
        <v>42</v>
      </c>
      <c r="B27" s="11">
        <v>17</v>
      </c>
      <c r="C27" s="11" t="s">
        <v>39</v>
      </c>
      <c r="D27" s="12">
        <v>1094.4000000000001</v>
      </c>
      <c r="E27" s="12">
        <v>1033.2</v>
      </c>
      <c r="F27" s="10">
        <v>157</v>
      </c>
      <c r="G27" s="13">
        <f>D27/F27*10000</f>
        <v>69707.006369426759</v>
      </c>
      <c r="H27" s="2">
        <v>9790</v>
      </c>
      <c r="I27" s="11">
        <v>6</v>
      </c>
      <c r="J27" s="20">
        <v>22</v>
      </c>
    </row>
    <row r="28" spans="1:10" x14ac:dyDescent="0.15">
      <c r="A28" s="19">
        <v>10</v>
      </c>
      <c r="B28" s="11">
        <v>4</v>
      </c>
      <c r="C28" s="11" t="s">
        <v>40</v>
      </c>
      <c r="D28" s="12">
        <v>4491.7</v>
      </c>
      <c r="E28" s="12">
        <v>4190</v>
      </c>
      <c r="F28" s="10">
        <v>650</v>
      </c>
      <c r="G28" s="13">
        <f>D28/F28*10000</f>
        <v>69103.076923076922</v>
      </c>
      <c r="H28" s="2">
        <v>9705</v>
      </c>
      <c r="I28" s="11">
        <v>7</v>
      </c>
      <c r="J28" s="20">
        <v>23</v>
      </c>
    </row>
    <row r="29" spans="1:10" x14ac:dyDescent="0.15">
      <c r="A29" s="19">
        <v>14</v>
      </c>
      <c r="B29" s="11">
        <v>4</v>
      </c>
      <c r="C29" s="11" t="s">
        <v>41</v>
      </c>
      <c r="D29" s="12">
        <v>3506</v>
      </c>
      <c r="E29" s="12">
        <v>3151.5</v>
      </c>
      <c r="F29" s="10">
        <v>514</v>
      </c>
      <c r="G29" s="13">
        <f>D29/F29*10000</f>
        <v>68210.116731517512</v>
      </c>
      <c r="H29" s="2">
        <v>9580</v>
      </c>
      <c r="I29" s="11">
        <v>11</v>
      </c>
      <c r="J29" s="20">
        <v>24</v>
      </c>
    </row>
    <row r="30" spans="1:10" x14ac:dyDescent="0.15">
      <c r="A30" s="19">
        <v>30</v>
      </c>
      <c r="B30" s="11">
        <v>13</v>
      </c>
      <c r="C30" s="11" t="s">
        <v>42</v>
      </c>
      <c r="D30" s="12">
        <v>2369.1999999999998</v>
      </c>
      <c r="E30" s="12">
        <v>2233.9</v>
      </c>
      <c r="F30" s="10">
        <v>352</v>
      </c>
      <c r="G30" s="13">
        <f>D30/F30*10000</f>
        <v>67306.818181818177</v>
      </c>
      <c r="H30" s="2">
        <v>9453</v>
      </c>
      <c r="I30" s="11">
        <v>7</v>
      </c>
      <c r="J30" s="20">
        <v>25</v>
      </c>
    </row>
    <row r="31" spans="1:10" x14ac:dyDescent="0.15">
      <c r="A31" s="19">
        <v>32</v>
      </c>
      <c r="B31" s="11">
        <v>10</v>
      </c>
      <c r="C31" s="11" t="s">
        <v>43</v>
      </c>
      <c r="D31" s="12">
        <v>2268.1999999999998</v>
      </c>
      <c r="E31" s="12">
        <v>2136.1999999999998</v>
      </c>
      <c r="F31" s="10">
        <v>376</v>
      </c>
      <c r="G31" s="13">
        <f>D31/F31*10000</f>
        <v>60324.468085106382</v>
      </c>
      <c r="H31" s="2">
        <v>8473</v>
      </c>
      <c r="I31" s="11">
        <v>8</v>
      </c>
      <c r="J31" s="20">
        <v>26</v>
      </c>
    </row>
    <row r="32" spans="1:10" x14ac:dyDescent="0.15">
      <c r="A32" s="19">
        <v>25</v>
      </c>
      <c r="B32" s="11">
        <v>11</v>
      </c>
      <c r="C32" s="11" t="s">
        <v>44</v>
      </c>
      <c r="D32" s="12">
        <v>2761.1</v>
      </c>
      <c r="E32" s="12">
        <v>2534.1999999999998</v>
      </c>
      <c r="F32" s="10">
        <v>471</v>
      </c>
      <c r="G32" s="13">
        <f>D32/F32*10000</f>
        <v>58622.080679405517</v>
      </c>
      <c r="H32" s="2">
        <v>8233</v>
      </c>
      <c r="I32" s="11">
        <v>8</v>
      </c>
      <c r="J32" s="20">
        <v>27</v>
      </c>
    </row>
    <row r="33" spans="1:10" x14ac:dyDescent="0.15">
      <c r="A33" s="19">
        <v>13</v>
      </c>
      <c r="B33" s="11">
        <v>5</v>
      </c>
      <c r="C33" s="11" t="s">
        <v>45</v>
      </c>
      <c r="D33" s="12">
        <v>3569.7</v>
      </c>
      <c r="E33" s="12">
        <v>3347.7</v>
      </c>
      <c r="F33" s="10">
        <v>613</v>
      </c>
      <c r="G33" s="13">
        <f>D33/F33*10000</f>
        <v>58233.278955954323</v>
      </c>
      <c r="H33" s="2">
        <v>8179</v>
      </c>
      <c r="I33" s="11">
        <v>9</v>
      </c>
      <c r="J33" s="20">
        <v>28</v>
      </c>
    </row>
    <row r="34" spans="1:10" x14ac:dyDescent="0.15">
      <c r="A34" s="19">
        <v>24</v>
      </c>
      <c r="B34" s="11">
        <v>10</v>
      </c>
      <c r="C34" s="11" t="s">
        <v>46</v>
      </c>
      <c r="D34" s="12">
        <v>2832</v>
      </c>
      <c r="E34" s="12">
        <v>2720.1</v>
      </c>
      <c r="F34" s="10">
        <v>492</v>
      </c>
      <c r="G34" s="13">
        <f>D34/F34*10000</f>
        <v>57560.975609756097</v>
      </c>
      <c r="H34" s="2">
        <v>8084</v>
      </c>
      <c r="I34" s="11">
        <v>10</v>
      </c>
      <c r="J34" s="20">
        <v>29</v>
      </c>
    </row>
    <row r="35" spans="1:10" x14ac:dyDescent="0.15">
      <c r="A35" s="19">
        <v>33</v>
      </c>
      <c r="B35" s="11">
        <v>11</v>
      </c>
      <c r="C35" s="11" t="s">
        <v>47</v>
      </c>
      <c r="D35" s="12">
        <v>2131.6</v>
      </c>
      <c r="E35" s="12">
        <v>1990.5</v>
      </c>
      <c r="F35" s="10">
        <v>374</v>
      </c>
      <c r="G35" s="13">
        <f>D35/F35*10000</f>
        <v>56994.65240641711</v>
      </c>
      <c r="H35" s="2">
        <v>8005</v>
      </c>
      <c r="I35" s="11">
        <v>9</v>
      </c>
      <c r="J35" s="20">
        <v>30</v>
      </c>
    </row>
    <row r="36" spans="1:10" x14ac:dyDescent="0.15">
      <c r="A36" s="19">
        <v>20</v>
      </c>
      <c r="B36" s="11">
        <v>6</v>
      </c>
      <c r="C36" s="11" t="s">
        <v>48</v>
      </c>
      <c r="D36" s="12">
        <v>3216.7</v>
      </c>
      <c r="E36" s="12">
        <v>2884.7</v>
      </c>
      <c r="F36" s="10">
        <v>579</v>
      </c>
      <c r="G36" s="13">
        <f>D36/F36*10000</f>
        <v>55556.131260794464</v>
      </c>
      <c r="H36" s="2">
        <v>7803</v>
      </c>
      <c r="I36" s="11">
        <v>12</v>
      </c>
      <c r="J36" s="20">
        <v>31</v>
      </c>
    </row>
    <row r="37" spans="1:10" x14ac:dyDescent="0.15">
      <c r="A37" s="19">
        <v>35</v>
      </c>
      <c r="B37" s="11">
        <v>14</v>
      </c>
      <c r="C37" s="11" t="s">
        <v>7</v>
      </c>
      <c r="D37" s="12">
        <v>2018.6</v>
      </c>
      <c r="E37" s="12">
        <v>1850.6</v>
      </c>
      <c r="F37" s="10">
        <v>370</v>
      </c>
      <c r="G37" s="13">
        <f>D37/F37*10000</f>
        <v>54556.75675675676</v>
      </c>
      <c r="H37" s="2">
        <v>7662</v>
      </c>
      <c r="I37" s="11">
        <v>11</v>
      </c>
      <c r="J37" s="20">
        <v>32</v>
      </c>
    </row>
    <row r="38" spans="1:10" x14ac:dyDescent="0.15">
      <c r="A38" s="19">
        <v>26</v>
      </c>
      <c r="B38" s="11">
        <v>9</v>
      </c>
      <c r="C38" s="11" t="s">
        <v>8</v>
      </c>
      <c r="D38" s="12">
        <v>2692.6</v>
      </c>
      <c r="E38" s="12">
        <v>2495.8000000000002</v>
      </c>
      <c r="F38" s="10">
        <v>508</v>
      </c>
      <c r="G38" s="13">
        <f>D38/F38*10000</f>
        <v>53003.93700787401</v>
      </c>
      <c r="H38" s="2">
        <v>7444</v>
      </c>
      <c r="I38" s="11">
        <v>10</v>
      </c>
      <c r="J38" s="20">
        <v>33</v>
      </c>
    </row>
    <row r="39" spans="1:10" x14ac:dyDescent="0.15">
      <c r="A39" s="19">
        <v>8</v>
      </c>
      <c r="B39" s="11">
        <v>3</v>
      </c>
      <c r="C39" s="11" t="s">
        <v>49</v>
      </c>
      <c r="D39" s="12">
        <v>4879.1000000000004</v>
      </c>
      <c r="E39" s="12">
        <v>4572.2</v>
      </c>
      <c r="F39" s="10">
        <v>950</v>
      </c>
      <c r="G39" s="13">
        <f>D39/F39*10000</f>
        <v>51358.947368421061</v>
      </c>
      <c r="H39" s="2">
        <v>7215</v>
      </c>
      <c r="I39" s="11">
        <v>12</v>
      </c>
      <c r="J39" s="20">
        <v>34</v>
      </c>
    </row>
    <row r="40" spans="1:10" x14ac:dyDescent="0.15">
      <c r="A40" s="19">
        <v>21</v>
      </c>
      <c r="B40" s="11">
        <v>9</v>
      </c>
      <c r="C40" s="11" t="s">
        <v>50</v>
      </c>
      <c r="D40" s="12">
        <v>3073.4</v>
      </c>
      <c r="E40" s="12">
        <v>2959.4</v>
      </c>
      <c r="F40" s="10">
        <v>605</v>
      </c>
      <c r="G40" s="13">
        <f>D40/F40*10000</f>
        <v>50800</v>
      </c>
      <c r="H40" s="2">
        <v>7135</v>
      </c>
      <c r="I40" s="11">
        <v>13</v>
      </c>
      <c r="J40" s="20">
        <v>35</v>
      </c>
    </row>
    <row r="41" spans="1:10" x14ac:dyDescent="0.15">
      <c r="A41" s="19">
        <v>27</v>
      </c>
      <c r="B41" s="11">
        <v>12</v>
      </c>
      <c r="C41" s="11" t="s">
        <v>51</v>
      </c>
      <c r="D41" s="12">
        <v>2672.1</v>
      </c>
      <c r="E41" s="12">
        <v>2486.1</v>
      </c>
      <c r="F41" s="10">
        <v>538</v>
      </c>
      <c r="G41" s="13">
        <f>D41/F41*10000</f>
        <v>49667.286245353156</v>
      </c>
      <c r="H41" s="2">
        <v>6976</v>
      </c>
      <c r="I41" s="11">
        <v>14</v>
      </c>
      <c r="J41" s="20">
        <v>36</v>
      </c>
    </row>
    <row r="42" spans="1:10" x14ac:dyDescent="0.15">
      <c r="A42" s="19">
        <v>16</v>
      </c>
      <c r="B42" s="11">
        <v>7</v>
      </c>
      <c r="C42" s="11" t="s">
        <v>9</v>
      </c>
      <c r="D42" s="12">
        <v>3342.7</v>
      </c>
      <c r="E42" s="12">
        <v>3097.2</v>
      </c>
      <c r="F42" s="10">
        <v>677</v>
      </c>
      <c r="G42" s="13">
        <f>D42/F42*10000</f>
        <v>49375.184638109298</v>
      </c>
      <c r="H42" s="2">
        <v>6935</v>
      </c>
      <c r="I42" s="11">
        <v>15</v>
      </c>
      <c r="J42" s="20">
        <v>37</v>
      </c>
    </row>
    <row r="43" spans="1:10" x14ac:dyDescent="0.15">
      <c r="A43" s="19">
        <v>38</v>
      </c>
      <c r="B43" s="11">
        <v>11</v>
      </c>
      <c r="C43" s="11" t="s">
        <v>52</v>
      </c>
      <c r="D43" s="12">
        <v>1661.4</v>
      </c>
      <c r="E43" s="12">
        <v>1481.3</v>
      </c>
      <c r="F43" s="10">
        <v>339</v>
      </c>
      <c r="G43" s="13">
        <f>D43/F43*10000</f>
        <v>49008.849557522131</v>
      </c>
      <c r="H43" s="2">
        <v>6883</v>
      </c>
      <c r="I43" s="11">
        <v>13</v>
      </c>
      <c r="J43" s="20">
        <v>38</v>
      </c>
    </row>
    <row r="44" spans="1:10" x14ac:dyDescent="0.15">
      <c r="A44" s="19">
        <v>34</v>
      </c>
      <c r="B44" s="11">
        <v>12</v>
      </c>
      <c r="C44" s="11" t="s">
        <v>53</v>
      </c>
      <c r="D44" s="12">
        <v>2093.8000000000002</v>
      </c>
      <c r="E44" s="12">
        <v>1948.5</v>
      </c>
      <c r="F44" s="10">
        <v>447</v>
      </c>
      <c r="G44" s="13">
        <f>D44/F44*10000</f>
        <v>46841.163310961972</v>
      </c>
      <c r="H44" s="2">
        <v>6579</v>
      </c>
      <c r="I44" s="11">
        <v>11</v>
      </c>
      <c r="J44" s="20">
        <v>39</v>
      </c>
    </row>
    <row r="45" spans="1:10" x14ac:dyDescent="0.15">
      <c r="A45" s="19">
        <v>23</v>
      </c>
      <c r="B45" s="11">
        <v>8</v>
      </c>
      <c r="C45" s="11" t="s">
        <v>10</v>
      </c>
      <c r="D45" s="12">
        <v>2926.3</v>
      </c>
      <c r="E45" s="12">
        <v>2731.4</v>
      </c>
      <c r="F45" s="10">
        <v>636</v>
      </c>
      <c r="G45" s="13">
        <f>D45/F45*10000</f>
        <v>46011.006289308185</v>
      </c>
      <c r="H45" s="2">
        <v>6462</v>
      </c>
      <c r="I45" s="11">
        <v>12</v>
      </c>
      <c r="J45" s="20">
        <v>40</v>
      </c>
    </row>
    <row r="46" spans="1:10" x14ac:dyDescent="0.15">
      <c r="A46" s="19">
        <v>44</v>
      </c>
      <c r="B46" s="11">
        <v>14</v>
      </c>
      <c r="C46" s="11" t="s">
        <v>54</v>
      </c>
      <c r="D46" s="12">
        <v>654.4</v>
      </c>
      <c r="E46" s="12">
        <v>613.9</v>
      </c>
      <c r="F46" s="10">
        <v>150</v>
      </c>
      <c r="G46" s="13">
        <f>D46/F46*10000</f>
        <v>43626.666666666664</v>
      </c>
      <c r="H46" s="2">
        <v>6127</v>
      </c>
      <c r="I46" s="11">
        <v>13</v>
      </c>
      <c r="J46" s="20">
        <v>41</v>
      </c>
    </row>
    <row r="47" spans="1:10" x14ac:dyDescent="0.15">
      <c r="A47" s="19">
        <v>18</v>
      </c>
      <c r="B47" s="11">
        <v>8</v>
      </c>
      <c r="C47" s="11" t="s">
        <v>11</v>
      </c>
      <c r="D47" s="12">
        <v>3272.3</v>
      </c>
      <c r="E47" s="12">
        <v>3109</v>
      </c>
      <c r="F47" s="10">
        <v>766</v>
      </c>
      <c r="G47" s="13">
        <f>D47/F47*10000</f>
        <v>42719.321148825067</v>
      </c>
      <c r="H47" s="2">
        <v>6000</v>
      </c>
      <c r="I47" s="11">
        <v>16</v>
      </c>
      <c r="J47" s="20">
        <v>42</v>
      </c>
    </row>
    <row r="48" spans="1:10" x14ac:dyDescent="0.15">
      <c r="A48" s="19">
        <v>12</v>
      </c>
      <c r="B48" s="11">
        <v>4</v>
      </c>
      <c r="C48" s="11" t="s">
        <v>55</v>
      </c>
      <c r="D48" s="14">
        <v>3635.6</v>
      </c>
      <c r="E48" s="12">
        <v>3332.6</v>
      </c>
      <c r="F48" s="10">
        <v>867</v>
      </c>
      <c r="G48" s="13">
        <f>D48/F48*10000</f>
        <v>41933.102652825837</v>
      </c>
      <c r="H48" s="2">
        <v>5889</v>
      </c>
      <c r="I48" s="11">
        <v>17</v>
      </c>
      <c r="J48" s="20">
        <v>43</v>
      </c>
    </row>
    <row r="49" spans="1:10" ht="14.25" thickBot="1" x14ac:dyDescent="0.2">
      <c r="A49" s="21">
        <v>43</v>
      </c>
      <c r="B49" s="22">
        <v>13</v>
      </c>
      <c r="C49" s="22" t="s">
        <v>56</v>
      </c>
      <c r="D49" s="23">
        <v>855.9</v>
      </c>
      <c r="E49" s="23">
        <v>825.9</v>
      </c>
      <c r="F49" s="24">
        <v>243</v>
      </c>
      <c r="G49" s="25">
        <f>D49/F49*10000</f>
        <v>35222.222222222219</v>
      </c>
      <c r="H49" s="26">
        <v>4947</v>
      </c>
      <c r="I49" s="22">
        <v>14</v>
      </c>
      <c r="J49" s="27">
        <v>44</v>
      </c>
    </row>
    <row r="51" spans="1:10" x14ac:dyDescent="0.15">
      <c r="A51" t="s">
        <v>58</v>
      </c>
    </row>
  </sheetData>
  <mergeCells count="5">
    <mergeCell ref="A3:A4"/>
    <mergeCell ref="B3:B4"/>
    <mergeCell ref="I3:I4"/>
    <mergeCell ref="J3:J4"/>
    <mergeCell ref="A2:J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2025-03-24T03:12:59Z</dcterms:created>
  <dcterms:modified xsi:type="dcterms:W3CDTF">2025-03-24T04:24:03Z</dcterms:modified>
</cp:coreProperties>
</file>